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0" i="3"/>
  <c r="G91"/>
  <c r="G88" l="1"/>
  <c r="G87" l="1"/>
  <c r="G85"/>
  <c r="G89" l="1"/>
  <c r="G83"/>
  <c r="G86" l="1"/>
  <c r="G84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<sst xmlns="http://schemas.openxmlformats.org/spreadsheetml/2006/main" count="316" uniqueCount="199">
  <si>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</si>
  <si>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</si>
  <si>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</si>
  <si>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</si>
  <si>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</si>
  <si>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</si>
  <si>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</si>
  <si>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</si>
  <si>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</si>
  <si>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</si>
  <si>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</si>
  <si>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</si>
  <si>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</si>
  <si>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</si>
  <si>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</si>
  <si>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</si>
  <si>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</si>
  <si>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</si>
  <si>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</si>
  <si>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</si>
  <si>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</si>
  <si>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</si>
  <si>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</si>
  <si>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</si>
  <si>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</si>
  <si>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</si>
  <si>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</si>
  <si>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</si>
  <si>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</si>
  <si>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</si>
  <si>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</si>
  <si>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</si>
  <si>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</si>
  <si>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</si>
  <si>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</si>
  <si>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</si>
  <si>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</si>
  <si>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</si>
  <si>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</si>
  <si>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</si>
  <si>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</si>
  <si>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</si>
  <si>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</si>
  <si>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</si>
  <si>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</si>
  <si>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</si>
  <si>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</si>
  <si>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</si>
  <si>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</si>
  <si>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</si>
  <si>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</si>
  <si>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</si>
  <si>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</si>
  <si>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</si>
  <si>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</si>
  <si>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</si>
  <si>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</si>
  <si>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</si>
  <si>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</si>
  <si>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</si>
  <si>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</si>
  <si>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</si>
  <si>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</si>
  <si>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</si>
  <si>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</si>
  <si>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</si>
  <si>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</si>
  <si>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</si>
  <si>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</si>
  <si>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</si>
  <si>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</si>
  <si>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</si>
  <si>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</si>
  <si>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</si>
  <si>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</si>
  <si>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</si>
  <si>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</si>
  <si>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</si>
  <si>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</si>
  <si>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</si>
  <si>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</si>
  <si>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</si>
  <si>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</si>
  <si>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</si>
  <si>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</si>
  <si>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</si>
  <si>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</si>
  <si>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</si>
  <si>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</si>
  <si>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</si>
  <si>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</si>
  <si>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</si>
  <si>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</si>
  <si>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</si>
  <si>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</si>
  <si>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</si>
  <si>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</si>
  <si>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</si>
  <si>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</si>
  <si>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</si>
  <si>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</si>
  <si>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</si>
  <si>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</si>
  <si>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</si>
  <si>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</si>
  <si>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</si>
  <si>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</si>
  <si>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</si>
  <si>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</si>
  <si>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</si>
  <si>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</si>
  <si>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</si>
  <si>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</si>
  <si>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</si>
  <si>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</si>
  <si>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</si>
  <si>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</si>
  <si>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</si>
  <si>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</si>
  <si>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</si>
  <si>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</si>
  <si>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</si>
  <si>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</si>
  <si>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</si>
  <si>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</si>
  <si>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</si>
  <si>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</si>
  <si>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</si>
  <si>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</si>
  <si>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</si>
  <si>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</si>
  <si>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</si>
  <si>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</si>
  <si>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</si>
  <si>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</si>
  <si>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</si>
  <si>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</si>
  <si>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</si>
  <si>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</si>
  <si>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</si>
  <si>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</si>
  <si>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</si>
  <si>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</si>
  <si>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</si>
  <si>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</si>
  <si>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</si>
  <si>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</si>
  <si>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</si>
  <si>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</si>
  <si>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</si>
  <si>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</si>
  <si>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</si>
  <si>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</si>
  <si>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</si>
  <si>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</si>
  <si>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</si>
  <si>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</si>
  <si>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</si>
  <si>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</si>
  <si>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</si>
  <si>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</si>
  <si>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</si>
  <si>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</si>
  <si>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</si>
  <si>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</si>
  <si>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</si>
  <si>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</si>
  <si>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</si>
  <si>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</si>
  <si>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</si>
  <si>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</si>
  <si>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r>
      <t>পিঁয়াজ (আম)</t>
    </r>
    <r>
      <rPr>
        <b/>
        <sz val="12"/>
        <color indexed="8"/>
        <rFont val="Nikosh"/>
      </rPr>
      <t>চায়না,পাক,বার্মা</t>
    </r>
  </si>
  <si>
    <t>(১) মুরগী(ব্রয়লার)</t>
  </si>
  <si>
    <t>(২) সয়াবিন তেল (লুজ)</t>
  </si>
  <si>
    <t>(৪) আলু (মানভেদে)</t>
  </si>
  <si>
    <t>(৬) পিঁয়াজ (দেশী)</t>
  </si>
  <si>
    <r>
      <t>(৭) পিঁয়াজ (আম)</t>
    </r>
    <r>
      <rPr>
        <b/>
        <sz val="12"/>
        <color indexed="8"/>
        <rFont val="Nikosh"/>
      </rPr>
      <t>চায়না,পাক,বার্মা</t>
    </r>
  </si>
  <si>
    <t>(১) ২৪-১০-২০২০ তারিখে মূল্য হ্রাস পেয়েছে।</t>
  </si>
  <si>
    <t>(৪) ১৯-১০-২০২০ তারিখে মূল্য হ্রাস পেয়েছে।</t>
  </si>
  <si>
    <t>(৬) ২৪-১০-২০২০ তারিখে মূল্য হ্রাস পেয়েছে।</t>
  </si>
  <si>
    <t>(৩) মশুর ডাল (বড় দানা)</t>
  </si>
  <si>
    <t>(৫) ডিম (ফার্ম)</t>
  </si>
  <si>
    <t>(৩) ২৮-১০-২০২০ তারিখে মূল্য হ্রাস পেয়েছে।</t>
  </si>
  <si>
    <t>(৫) ২৮-১০-২০২০ তারিখে মূল্য হ্রাস পেয়েছে।</t>
  </si>
  <si>
    <t xml:space="preserve">বৃহষ্পতিবার ২৯ অক্টোবর ২০২০ খ্রিঃ, ১৩ কার্তিক ১৪২৭ বাংলা, ১১ রবিউল আউয়াল, ১৪৪২ হিজরি </t>
  </si>
  <si>
    <t>২৯-১০-২০২০</t>
  </si>
  <si>
    <t>২২-১০-২০২০</t>
  </si>
  <si>
    <t>২৯-০৯-২০২০</t>
  </si>
  <si>
    <t>২৯-১০-২০১৯</t>
  </si>
  <si>
    <t>স্মারক নং-২৬.০৫.০০০০.০১৭.৩১.০০১.২০-২৭৮</t>
  </si>
  <si>
    <t>তারিখঃ ২৯-১০-২০২০</t>
  </si>
  <si>
    <t>(৮) আদা (দেশী) নতুন/পুরাতন</t>
  </si>
  <si>
    <t>(৯) আদা (আমদানি)</t>
  </si>
  <si>
    <t>(২) ২৯-১০-২০২০ তারিখে মূল্য হ্রাস পেয়েছে।</t>
  </si>
  <si>
    <t>(৯) ২৯-১০-২০২০ তারিখে মূল্য হ্রাস পেয়েছে।</t>
  </si>
  <si>
    <t>(৭) ২৯-১০-২০২০ তারিখে মূল্য হ্রাস পেয়েছে।</t>
  </si>
  <si>
    <t>(১)   বৃদ্ধি পাওয়া যায়নি।</t>
  </si>
  <si>
    <t>(২)  মুরগী(ব্রয়লার), সয়াবিন(লুজ), আলু, ডিম, মশুরডাল(বড়) পেয়াঁজ, আদা এর মূল্য হ্রাস পেয়েছে।</t>
  </si>
  <si>
    <t>(৮) ২৯-১০-২০২০ তারিখে মূল্য হ্রাস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</si>
</sst>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9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0" fontId="20" fillId="0" borderId="10" xfId="0" applyFont="1" applyFill="1" applyBorder="1" applyAlignment="1">
      <alignment horizontal="center"/>
    </xf>
    <xf numFmtId="168" fontId="43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topLeftCell="A73" zoomScale="85" zoomScaleNormal="85" zoomScaleSheetLayoutView="91" workbookViewId="0">
      <selection activeCell="N91" sqref="N91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1.140625" customWidth="1"/>
    <col min="9" max="9" width="13.7109375" customWidth="1"/>
    <col min="10" max="10" width="12.140625" customWidth="1"/>
    <col min="11" max="11" width="14.5703125" customWidth="1"/>
    <col min="12" max="12" width="15.7109375" customWidth="1"/>
  </cols>
  <sheetData>
    <row r="1" spans="1:14" ht="19.5" customHeight="1">
      <c r="A1" s="241" t="s">
        <v>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4" ht="23.25">
      <c r="A2" s="242" t="s">
        <v>84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  <c r="M2" s="45"/>
    </row>
    <row r="3" spans="1:14" ht="3" customHeight="1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4"/>
      <c r="K3" s="85"/>
      <c r="L3" s="85"/>
    </row>
    <row r="4" spans="1:14" ht="24.75">
      <c r="A4" s="251" t="s">
        <v>38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4" ht="24.75">
      <c r="A5" s="251" t="s">
        <v>184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4" ht="24.75">
      <c r="A6" s="253" t="s">
        <v>189</v>
      </c>
      <c r="B6" s="253"/>
      <c r="C6" s="253"/>
      <c r="D6" s="253"/>
      <c r="E6" s="253"/>
      <c r="F6" s="253"/>
      <c r="G6" s="253"/>
      <c r="H6" s="86"/>
      <c r="I6" s="87"/>
      <c r="J6" s="252" t="s">
        <v>190</v>
      </c>
      <c r="K6" s="252"/>
      <c r="L6" s="252"/>
    </row>
    <row r="7" spans="1:14" s="57" customFormat="1" ht="19.5">
      <c r="A7" s="88" t="s">
        <v>12</v>
      </c>
      <c r="B7" s="82" t="s">
        <v>51</v>
      </c>
      <c r="C7" s="255" t="s">
        <v>80</v>
      </c>
      <c r="D7" s="256"/>
      <c r="E7" s="257" t="s">
        <v>111</v>
      </c>
      <c r="F7" s="258"/>
      <c r="G7" s="255" t="s">
        <v>109</v>
      </c>
      <c r="H7" s="256"/>
      <c r="I7" s="106" t="s">
        <v>30</v>
      </c>
      <c r="J7" s="239" t="s">
        <v>81</v>
      </c>
      <c r="K7" s="240"/>
      <c r="L7" s="106" t="s">
        <v>7</v>
      </c>
    </row>
    <row r="8" spans="1:14" s="22" customFormat="1" ht="21.75">
      <c r="A8" s="75"/>
      <c r="B8" s="92"/>
      <c r="C8" s="249" t="s">
        <v>185</v>
      </c>
      <c r="D8" s="250"/>
      <c r="E8" s="249" t="s">
        <v>186</v>
      </c>
      <c r="F8" s="250"/>
      <c r="G8" s="249" t="s">
        <v>187</v>
      </c>
      <c r="H8" s="250"/>
      <c r="I8" s="107" t="s">
        <v>6</v>
      </c>
      <c r="J8" s="249" t="s">
        <v>188</v>
      </c>
      <c r="K8" s="250"/>
      <c r="L8" s="107" t="s">
        <v>6</v>
      </c>
    </row>
    <row r="9" spans="1:14" s="22" customFormat="1" ht="21.75">
      <c r="A9" s="93" t="s">
        <v>41</v>
      </c>
      <c r="B9" s="76"/>
      <c r="C9" s="89" t="s">
        <v>119</v>
      </c>
      <c r="D9" s="90" t="s">
        <v>118</v>
      </c>
      <c r="E9" s="89" t="s">
        <v>119</v>
      </c>
      <c r="F9" s="90" t="s">
        <v>118</v>
      </c>
      <c r="G9" s="89" t="s">
        <v>119</v>
      </c>
      <c r="H9" s="90" t="s">
        <v>118</v>
      </c>
      <c r="I9" s="98" t="s">
        <v>26</v>
      </c>
      <c r="J9" s="89" t="s">
        <v>119</v>
      </c>
      <c r="K9" s="90" t="s">
        <v>118</v>
      </c>
      <c r="L9" s="91" t="s">
        <v>26</v>
      </c>
    </row>
    <row r="10" spans="1:14" ht="22.5" customHeight="1">
      <c r="A10" s="158" t="s">
        <v>89</v>
      </c>
      <c r="B10" s="78" t="s">
        <v>2</v>
      </c>
      <c r="C10" s="159">
        <v>52</v>
      </c>
      <c r="D10" s="160">
        <v>60</v>
      </c>
      <c r="E10" s="159">
        <v>52</v>
      </c>
      <c r="F10" s="160">
        <v>60</v>
      </c>
      <c r="G10" s="159">
        <v>54</v>
      </c>
      <c r="H10" s="160">
        <v>62</v>
      </c>
      <c r="I10" s="169">
        <f t="shared" ref="I10:I60" si="0">((C10+D10)/2-(G10+H10)/2)/((G10+H10)/2)*100</f>
        <v>-3.4482758620689653</v>
      </c>
      <c r="J10" s="159">
        <v>45</v>
      </c>
      <c r="K10" s="160">
        <v>56</v>
      </c>
      <c r="L10" s="170">
        <f t="shared" ref="L10:L60" si="1">((C10+D10)/2-(J10+K10)/2)/((J10+K10)/2)*100</f>
        <v>10.891089108910892</v>
      </c>
    </row>
    <row r="11" spans="1:14" ht="22.5" customHeight="1">
      <c r="A11" s="77" t="s">
        <v>90</v>
      </c>
      <c r="B11" s="78" t="s">
        <v>2</v>
      </c>
      <c r="C11" s="165">
        <v>48</v>
      </c>
      <c r="D11" s="166">
        <v>52</v>
      </c>
      <c r="E11" s="165">
        <v>48</v>
      </c>
      <c r="F11" s="166">
        <v>52</v>
      </c>
      <c r="G11" s="165">
        <v>48</v>
      </c>
      <c r="H11" s="166">
        <v>53</v>
      </c>
      <c r="I11" s="169">
        <f t="shared" si="0"/>
        <v>-0.99009900990099009</v>
      </c>
      <c r="J11" s="165">
        <v>42</v>
      </c>
      <c r="K11" s="166">
        <v>48</v>
      </c>
      <c r="L11" s="170">
        <f t="shared" si="1"/>
        <v>11.111111111111111</v>
      </c>
    </row>
    <row r="12" spans="1:14" ht="22.5" customHeight="1">
      <c r="A12" s="77" t="s">
        <v>27</v>
      </c>
      <c r="B12" s="78" t="s">
        <v>2</v>
      </c>
      <c r="C12" s="159">
        <v>45</v>
      </c>
      <c r="D12" s="160">
        <v>48</v>
      </c>
      <c r="E12" s="159">
        <v>45</v>
      </c>
      <c r="F12" s="160">
        <v>48</v>
      </c>
      <c r="G12" s="159">
        <v>44</v>
      </c>
      <c r="H12" s="160">
        <v>50</v>
      </c>
      <c r="I12" s="169">
        <f t="shared" si="0"/>
        <v>-1.0638297872340425</v>
      </c>
      <c r="J12" s="159">
        <v>28</v>
      </c>
      <c r="K12" s="160">
        <v>40</v>
      </c>
      <c r="L12" s="170">
        <f t="shared" si="1"/>
        <v>36.764705882352942</v>
      </c>
    </row>
    <row r="13" spans="1:14" ht="22.5" customHeight="1">
      <c r="A13" s="94" t="s">
        <v>44</v>
      </c>
      <c r="B13" s="76"/>
      <c r="C13" s="114"/>
      <c r="D13" s="115"/>
      <c r="E13" s="144"/>
      <c r="F13" s="145"/>
      <c r="G13" s="144"/>
      <c r="H13" s="145"/>
      <c r="I13" s="91" t="s">
        <v>20</v>
      </c>
      <c r="J13" s="144"/>
      <c r="K13" s="145"/>
      <c r="L13" s="99"/>
      <c r="N13" s="57"/>
    </row>
    <row r="14" spans="1:14" ht="22.5" customHeight="1">
      <c r="A14" s="77" t="s">
        <v>8</v>
      </c>
      <c r="B14" s="78" t="s">
        <v>2</v>
      </c>
      <c r="C14" s="110">
        <v>28</v>
      </c>
      <c r="D14" s="111">
        <v>30</v>
      </c>
      <c r="E14" s="159">
        <v>28</v>
      </c>
      <c r="F14" s="160">
        <v>30</v>
      </c>
      <c r="G14" s="159">
        <v>28</v>
      </c>
      <c r="H14" s="160">
        <v>30</v>
      </c>
      <c r="I14" s="169">
        <f t="shared" si="0"/>
        <v>0</v>
      </c>
      <c r="J14" s="159">
        <v>26</v>
      </c>
      <c r="K14" s="160">
        <v>30</v>
      </c>
      <c r="L14" s="170">
        <f t="shared" si="1"/>
        <v>3.5714285714285712</v>
      </c>
    </row>
    <row r="15" spans="1:14" ht="22.5" customHeight="1">
      <c r="A15" s="77" t="s">
        <v>43</v>
      </c>
      <c r="B15" s="78" t="s">
        <v>2</v>
      </c>
      <c r="C15" s="110">
        <v>30</v>
      </c>
      <c r="D15" s="111">
        <v>35</v>
      </c>
      <c r="E15" s="159">
        <v>30</v>
      </c>
      <c r="F15" s="160">
        <v>35</v>
      </c>
      <c r="G15" s="159">
        <v>30</v>
      </c>
      <c r="H15" s="160">
        <v>35</v>
      </c>
      <c r="I15" s="169">
        <f t="shared" si="0"/>
        <v>0</v>
      </c>
      <c r="J15" s="159">
        <v>34</v>
      </c>
      <c r="K15" s="160">
        <v>36</v>
      </c>
      <c r="L15" s="170">
        <f t="shared" si="1"/>
        <v>-7.1428571428571423</v>
      </c>
    </row>
    <row r="16" spans="1:14" ht="22.5" customHeight="1">
      <c r="A16" s="77" t="s">
        <v>17</v>
      </c>
      <c r="B16" s="82" t="s">
        <v>2</v>
      </c>
      <c r="C16" s="110">
        <v>32</v>
      </c>
      <c r="D16" s="111">
        <v>35</v>
      </c>
      <c r="E16" s="159">
        <v>32</v>
      </c>
      <c r="F16" s="160">
        <v>35</v>
      </c>
      <c r="G16" s="159">
        <v>34</v>
      </c>
      <c r="H16" s="160">
        <v>35</v>
      </c>
      <c r="I16" s="169">
        <f>((C16+D16)/2-(G16+H16)/2)/((G16+H16)/2)*100</f>
        <v>-2.8985507246376812</v>
      </c>
      <c r="J16" s="159">
        <v>34</v>
      </c>
      <c r="K16" s="160">
        <v>38</v>
      </c>
      <c r="L16" s="170">
        <f t="shared" si="1"/>
        <v>-6.9444444444444446</v>
      </c>
    </row>
    <row r="17" spans="1:12" ht="22.5" customHeight="1">
      <c r="A17" s="77" t="s">
        <v>35</v>
      </c>
      <c r="B17" s="82" t="s">
        <v>2</v>
      </c>
      <c r="C17" s="116">
        <v>40</v>
      </c>
      <c r="D17" s="117">
        <v>45</v>
      </c>
      <c r="E17" s="146">
        <v>40</v>
      </c>
      <c r="F17" s="147">
        <v>45</v>
      </c>
      <c r="G17" s="146">
        <v>42</v>
      </c>
      <c r="H17" s="147">
        <v>45</v>
      </c>
      <c r="I17" s="169">
        <f>((C17+D17)/2-(G17+H17)/2)/((G17+H17)/2)*100</f>
        <v>-2.2988505747126435</v>
      </c>
      <c r="J17" s="146">
        <v>45</v>
      </c>
      <c r="K17" s="147">
        <v>48</v>
      </c>
      <c r="L17" s="170">
        <f t="shared" si="1"/>
        <v>-8.6021505376344098</v>
      </c>
    </row>
    <row r="18" spans="1:12" ht="22.5" customHeight="1">
      <c r="A18" s="94" t="s">
        <v>0</v>
      </c>
      <c r="B18" s="95"/>
      <c r="C18" s="118"/>
      <c r="D18" s="119"/>
      <c r="E18" s="148"/>
      <c r="F18" s="149"/>
      <c r="G18" s="148"/>
      <c r="H18" s="149"/>
      <c r="I18" s="99"/>
      <c r="J18" s="148"/>
      <c r="K18" s="149"/>
      <c r="L18" s="100"/>
    </row>
    <row r="19" spans="1:12" ht="22.5" customHeight="1">
      <c r="A19" s="77" t="s">
        <v>65</v>
      </c>
      <c r="B19" s="78" t="s">
        <v>15</v>
      </c>
      <c r="C19" s="110">
        <v>92</v>
      </c>
      <c r="D19" s="111">
        <v>95</v>
      </c>
      <c r="E19" s="159">
        <v>92</v>
      </c>
      <c r="F19" s="160">
        <v>97</v>
      </c>
      <c r="G19" s="159">
        <v>90</v>
      </c>
      <c r="H19" s="160">
        <v>93</v>
      </c>
      <c r="I19" s="169">
        <f t="shared" si="0"/>
        <v>2.1857923497267762</v>
      </c>
      <c r="J19" s="159">
        <v>76</v>
      </c>
      <c r="K19" s="160">
        <v>85</v>
      </c>
      <c r="L19" s="170">
        <f t="shared" si="1"/>
        <v>16.149068322981368</v>
      </c>
    </row>
    <row r="20" spans="1:12" ht="22.5" customHeight="1">
      <c r="A20" s="158" t="s">
        <v>3</v>
      </c>
      <c r="B20" s="78" t="s">
        <v>50</v>
      </c>
      <c r="C20" s="110">
        <v>470</v>
      </c>
      <c r="D20" s="111">
        <v>520</v>
      </c>
      <c r="E20" s="159">
        <v>470</v>
      </c>
      <c r="F20" s="160">
        <v>520</v>
      </c>
      <c r="G20" s="159">
        <v>460</v>
      </c>
      <c r="H20" s="160">
        <v>515</v>
      </c>
      <c r="I20" s="169">
        <f>((C20+D20)/2-(G20+H20)/2)/((G20+H20)/2)*100</f>
        <v>1.5384615384615385</v>
      </c>
      <c r="J20" s="159">
        <v>430</v>
      </c>
      <c r="K20" s="160">
        <v>500</v>
      </c>
      <c r="L20" s="170">
        <f t="shared" si="1"/>
        <v>6.4516129032258061</v>
      </c>
    </row>
    <row r="21" spans="1:12" ht="22.5" customHeight="1">
      <c r="A21" s="77" t="s">
        <v>3</v>
      </c>
      <c r="B21" s="78" t="s">
        <v>14</v>
      </c>
      <c r="C21" s="110">
        <v>100</v>
      </c>
      <c r="D21" s="111">
        <v>110</v>
      </c>
      <c r="E21" s="159">
        <v>100</v>
      </c>
      <c r="F21" s="160">
        <v>110</v>
      </c>
      <c r="G21" s="159">
        <v>100</v>
      </c>
      <c r="H21" s="160">
        <v>110</v>
      </c>
      <c r="I21" s="169">
        <f t="shared" si="0"/>
        <v>0</v>
      </c>
      <c r="J21" s="159">
        <v>95</v>
      </c>
      <c r="K21" s="160">
        <v>110</v>
      </c>
      <c r="L21" s="170">
        <f t="shared" si="1"/>
        <v>2.4390243902439024</v>
      </c>
    </row>
    <row r="22" spans="1:12" ht="22.5" customHeight="1">
      <c r="A22" s="79" t="s">
        <v>13</v>
      </c>
      <c r="B22" s="78" t="s">
        <v>15</v>
      </c>
      <c r="C22" s="110">
        <v>82</v>
      </c>
      <c r="D22" s="120">
        <v>84</v>
      </c>
      <c r="E22" s="159">
        <v>82</v>
      </c>
      <c r="F22" s="167">
        <v>84</v>
      </c>
      <c r="G22" s="159">
        <v>80</v>
      </c>
      <c r="H22" s="167">
        <v>84</v>
      </c>
      <c r="I22" s="169">
        <f t="shared" si="0"/>
        <v>1.2195121951219512</v>
      </c>
      <c r="J22" s="159">
        <v>60</v>
      </c>
      <c r="K22" s="167">
        <v>65</v>
      </c>
      <c r="L22" s="170">
        <f t="shared" si="1"/>
        <v>32.800000000000004</v>
      </c>
    </row>
    <row r="23" spans="1:12" ht="22.5" customHeight="1">
      <c r="A23" s="79" t="s">
        <v>37</v>
      </c>
      <c r="B23" s="78" t="s">
        <v>15</v>
      </c>
      <c r="C23" s="110">
        <v>84</v>
      </c>
      <c r="D23" s="111">
        <v>90</v>
      </c>
      <c r="E23" s="159">
        <v>84</v>
      </c>
      <c r="F23" s="160">
        <v>90</v>
      </c>
      <c r="G23" s="159">
        <v>84</v>
      </c>
      <c r="H23" s="160">
        <v>90</v>
      </c>
      <c r="I23" s="169">
        <f t="shared" si="0"/>
        <v>0</v>
      </c>
      <c r="J23" s="159">
        <v>62</v>
      </c>
      <c r="K23" s="167">
        <v>70</v>
      </c>
      <c r="L23" s="170">
        <f t="shared" si="1"/>
        <v>31.818181818181817</v>
      </c>
    </row>
    <row r="24" spans="1:12" ht="22.5" customHeight="1">
      <c r="A24" s="105" t="s">
        <v>34</v>
      </c>
      <c r="B24" s="76"/>
      <c r="C24" s="121"/>
      <c r="D24" s="122"/>
      <c r="E24" s="150"/>
      <c r="F24" s="151"/>
      <c r="G24" s="150"/>
      <c r="H24" s="151"/>
      <c r="I24" s="99"/>
      <c r="J24" s="150"/>
      <c r="K24" s="151"/>
      <c r="L24" s="101"/>
    </row>
    <row r="25" spans="1:12" ht="22.5" customHeight="1">
      <c r="A25" s="96" t="s">
        <v>91</v>
      </c>
      <c r="B25" s="78" t="s">
        <v>2</v>
      </c>
      <c r="C25" s="110">
        <v>65</v>
      </c>
      <c r="D25" s="111">
        <v>75</v>
      </c>
      <c r="E25" s="159">
        <v>70</v>
      </c>
      <c r="F25" s="160">
        <v>75</v>
      </c>
      <c r="G25" s="159">
        <v>65</v>
      </c>
      <c r="H25" s="160">
        <v>70</v>
      </c>
      <c r="I25" s="169">
        <f t="shared" si="0"/>
        <v>3.7037037037037033</v>
      </c>
      <c r="J25" s="159">
        <v>55</v>
      </c>
      <c r="K25" s="160">
        <v>65</v>
      </c>
      <c r="L25" s="170">
        <f t="shared" si="1"/>
        <v>16.666666666666664</v>
      </c>
    </row>
    <row r="26" spans="1:12" ht="22.5" customHeight="1">
      <c r="A26" s="96" t="s">
        <v>92</v>
      </c>
      <c r="B26" s="78" t="s">
        <v>2</v>
      </c>
      <c r="C26" s="110">
        <v>80</v>
      </c>
      <c r="D26" s="113">
        <v>90</v>
      </c>
      <c r="E26" s="159">
        <v>80</v>
      </c>
      <c r="F26" s="166">
        <v>90</v>
      </c>
      <c r="G26" s="159">
        <v>80</v>
      </c>
      <c r="H26" s="166">
        <v>100</v>
      </c>
      <c r="I26" s="169">
        <f t="shared" si="0"/>
        <v>-5.5555555555555554</v>
      </c>
      <c r="J26" s="159">
        <v>60</v>
      </c>
      <c r="K26" s="166">
        <v>80</v>
      </c>
      <c r="L26" s="170">
        <f t="shared" si="1"/>
        <v>21.428571428571427</v>
      </c>
    </row>
    <row r="27" spans="1:12" ht="22.5" customHeight="1">
      <c r="A27" s="96" t="s">
        <v>93</v>
      </c>
      <c r="B27" s="78" t="s">
        <v>2</v>
      </c>
      <c r="C27" s="110">
        <v>100</v>
      </c>
      <c r="D27" s="111">
        <v>115</v>
      </c>
      <c r="E27" s="159">
        <v>105</v>
      </c>
      <c r="F27" s="160">
        <v>110</v>
      </c>
      <c r="G27" s="159">
        <v>110</v>
      </c>
      <c r="H27" s="160">
        <v>120</v>
      </c>
      <c r="I27" s="169">
        <f t="shared" si="0"/>
        <v>-6.5217391304347823</v>
      </c>
      <c r="J27" s="159">
        <v>100</v>
      </c>
      <c r="K27" s="160">
        <v>110</v>
      </c>
      <c r="L27" s="170">
        <f t="shared" si="1"/>
        <v>2.3809523809523809</v>
      </c>
    </row>
    <row r="28" spans="1:12" ht="22.5" customHeight="1">
      <c r="A28" s="96" t="s">
        <v>48</v>
      </c>
      <c r="B28" s="78" t="s">
        <v>2</v>
      </c>
      <c r="C28" s="110">
        <v>120</v>
      </c>
      <c r="D28" s="111">
        <v>130</v>
      </c>
      <c r="E28" s="159">
        <v>115</v>
      </c>
      <c r="F28" s="160">
        <v>130</v>
      </c>
      <c r="G28" s="159">
        <v>120</v>
      </c>
      <c r="H28" s="160">
        <v>130</v>
      </c>
      <c r="I28" s="169">
        <f t="shared" si="0"/>
        <v>0</v>
      </c>
      <c r="J28" s="159">
        <v>80</v>
      </c>
      <c r="K28" s="160">
        <v>130</v>
      </c>
      <c r="L28" s="170">
        <f t="shared" si="1"/>
        <v>19.047619047619047</v>
      </c>
    </row>
    <row r="29" spans="1:12" ht="22.5" customHeight="1">
      <c r="A29" s="96" t="s">
        <v>42</v>
      </c>
      <c r="B29" s="78" t="s">
        <v>2</v>
      </c>
      <c r="C29" s="110">
        <v>40</v>
      </c>
      <c r="D29" s="111">
        <v>45</v>
      </c>
      <c r="E29" s="159">
        <v>40</v>
      </c>
      <c r="F29" s="160">
        <v>45</v>
      </c>
      <c r="G29" s="159">
        <v>40</v>
      </c>
      <c r="H29" s="160">
        <v>45</v>
      </c>
      <c r="I29" s="169">
        <f t="shared" si="0"/>
        <v>0</v>
      </c>
      <c r="J29" s="159">
        <v>35</v>
      </c>
      <c r="K29" s="160">
        <v>55</v>
      </c>
      <c r="L29" s="170">
        <f t="shared" si="1"/>
        <v>-5.5555555555555554</v>
      </c>
    </row>
    <row r="30" spans="1:12" ht="22.5" customHeight="1">
      <c r="A30" s="96" t="s">
        <v>94</v>
      </c>
      <c r="B30" s="78" t="s">
        <v>2</v>
      </c>
      <c r="C30" s="112">
        <v>75</v>
      </c>
      <c r="D30" s="113">
        <v>80</v>
      </c>
      <c r="E30" s="165">
        <v>75</v>
      </c>
      <c r="F30" s="166">
        <v>80</v>
      </c>
      <c r="G30" s="165">
        <v>65</v>
      </c>
      <c r="H30" s="166">
        <v>80</v>
      </c>
      <c r="I30" s="169">
        <f t="shared" si="0"/>
        <v>6.8965517241379306</v>
      </c>
      <c r="J30" s="165">
        <v>70</v>
      </c>
      <c r="K30" s="166">
        <v>80</v>
      </c>
      <c r="L30" s="170">
        <f t="shared" si="1"/>
        <v>3.3333333333333335</v>
      </c>
    </row>
    <row r="31" spans="1:12" ht="22.5" customHeight="1">
      <c r="A31" s="77" t="s">
        <v>95</v>
      </c>
      <c r="B31" s="78" t="s">
        <v>2</v>
      </c>
      <c r="C31" s="110">
        <v>40</v>
      </c>
      <c r="D31" s="111">
        <v>45</v>
      </c>
      <c r="E31" s="159">
        <v>40</v>
      </c>
      <c r="F31" s="160">
        <v>45</v>
      </c>
      <c r="G31" s="159">
        <v>34</v>
      </c>
      <c r="H31" s="160">
        <v>40</v>
      </c>
      <c r="I31" s="169">
        <f t="shared" si="0"/>
        <v>14.864864864864865</v>
      </c>
      <c r="J31" s="159">
        <v>20</v>
      </c>
      <c r="K31" s="160">
        <v>25</v>
      </c>
      <c r="L31" s="170">
        <f t="shared" si="1"/>
        <v>88.888888888888886</v>
      </c>
    </row>
    <row r="32" spans="1:12" ht="22.5" customHeight="1">
      <c r="A32" s="94" t="s">
        <v>4</v>
      </c>
      <c r="B32" s="76"/>
      <c r="C32" s="123"/>
      <c r="D32" s="124"/>
      <c r="E32" s="152"/>
      <c r="F32" s="153"/>
      <c r="G32" s="152"/>
      <c r="H32" s="153"/>
      <c r="I32" s="99"/>
      <c r="J32" s="152"/>
      <c r="K32" s="153"/>
      <c r="L32" s="99"/>
    </row>
    <row r="33" spans="1:12" ht="22.5" customHeight="1">
      <c r="A33" s="77" t="s">
        <v>96</v>
      </c>
      <c r="B33" s="78" t="s">
        <v>2</v>
      </c>
      <c r="C33" s="110">
        <v>80</v>
      </c>
      <c r="D33" s="111">
        <v>85</v>
      </c>
      <c r="E33" s="159">
        <v>80</v>
      </c>
      <c r="F33" s="160">
        <v>90</v>
      </c>
      <c r="G33" s="159">
        <v>80</v>
      </c>
      <c r="H33" s="160">
        <v>90</v>
      </c>
      <c r="I33" s="169">
        <f t="shared" si="0"/>
        <v>-2.9411764705882351</v>
      </c>
      <c r="J33" s="159">
        <v>110</v>
      </c>
      <c r="K33" s="160">
        <v>120</v>
      </c>
      <c r="L33" s="170">
        <f t="shared" si="1"/>
        <v>-28.260869565217391</v>
      </c>
    </row>
    <row r="34" spans="1:12" ht="22.5" customHeight="1">
      <c r="A34" s="158" t="s">
        <v>171</v>
      </c>
      <c r="B34" s="78" t="s">
        <v>2</v>
      </c>
      <c r="C34" s="110">
        <v>55</v>
      </c>
      <c r="D34" s="111">
        <v>65</v>
      </c>
      <c r="E34" s="159">
        <v>60</v>
      </c>
      <c r="F34" s="160">
        <v>75</v>
      </c>
      <c r="G34" s="159">
        <v>80</v>
      </c>
      <c r="H34" s="160">
        <v>90</v>
      </c>
      <c r="I34" s="169">
        <f t="shared" si="0"/>
        <v>-29.411764705882355</v>
      </c>
      <c r="J34" s="159">
        <v>105</v>
      </c>
      <c r="K34" s="160">
        <v>115</v>
      </c>
      <c r="L34" s="170">
        <f t="shared" si="1"/>
        <v>-45.454545454545453</v>
      </c>
    </row>
    <row r="35" spans="1:12" ht="22.5" customHeight="1">
      <c r="A35" s="77" t="s">
        <v>97</v>
      </c>
      <c r="B35" s="78" t="s">
        <v>2</v>
      </c>
      <c r="C35" s="138">
        <v>100</v>
      </c>
      <c r="D35" s="139">
        <v>120</v>
      </c>
      <c r="E35" s="159">
        <v>100</v>
      </c>
      <c r="F35" s="160">
        <v>120</v>
      </c>
      <c r="G35" s="159">
        <v>100</v>
      </c>
      <c r="H35" s="160">
        <v>120</v>
      </c>
      <c r="I35" s="169">
        <f t="shared" si="0"/>
        <v>0</v>
      </c>
      <c r="J35" s="159">
        <v>140</v>
      </c>
      <c r="K35" s="160">
        <v>180</v>
      </c>
      <c r="L35" s="170">
        <f t="shared" si="1"/>
        <v>-31.25</v>
      </c>
    </row>
    <row r="36" spans="1:12" ht="22.5" customHeight="1">
      <c r="A36" s="77" t="s">
        <v>98</v>
      </c>
      <c r="B36" s="78" t="s">
        <v>2</v>
      </c>
      <c r="C36" s="138">
        <v>90</v>
      </c>
      <c r="D36" s="139">
        <v>100</v>
      </c>
      <c r="E36" s="159">
        <v>90</v>
      </c>
      <c r="F36" s="160">
        <v>100</v>
      </c>
      <c r="G36" s="159">
        <v>80</v>
      </c>
      <c r="H36" s="160">
        <v>90</v>
      </c>
      <c r="I36" s="169">
        <f t="shared" si="0"/>
        <v>11.76470588235294</v>
      </c>
      <c r="J36" s="159">
        <v>130</v>
      </c>
      <c r="K36" s="160">
        <v>180</v>
      </c>
      <c r="L36" s="170">
        <f t="shared" si="1"/>
        <v>-38.70967741935484</v>
      </c>
    </row>
    <row r="37" spans="1:12" ht="22.5" customHeight="1">
      <c r="A37" s="158" t="s">
        <v>99</v>
      </c>
      <c r="B37" s="78" t="s">
        <v>2</v>
      </c>
      <c r="C37" s="138">
        <v>220</v>
      </c>
      <c r="D37" s="139">
        <v>260</v>
      </c>
      <c r="E37" s="159">
        <v>220</v>
      </c>
      <c r="F37" s="160">
        <v>260</v>
      </c>
      <c r="G37" s="159">
        <v>220</v>
      </c>
      <c r="H37" s="160">
        <v>260</v>
      </c>
      <c r="I37" s="169">
        <f t="shared" si="0"/>
        <v>0</v>
      </c>
      <c r="J37" s="159">
        <v>180</v>
      </c>
      <c r="K37" s="160">
        <v>200</v>
      </c>
      <c r="L37" s="170">
        <f t="shared" si="1"/>
        <v>26.315789473684209</v>
      </c>
    </row>
    <row r="38" spans="1:12" ht="22.5" customHeight="1">
      <c r="A38" s="77" t="s">
        <v>100</v>
      </c>
      <c r="B38" s="78" t="s">
        <v>2</v>
      </c>
      <c r="C38" s="140">
        <v>240</v>
      </c>
      <c r="D38" s="141">
        <v>280</v>
      </c>
      <c r="E38" s="165">
        <v>240</v>
      </c>
      <c r="F38" s="166">
        <v>280</v>
      </c>
      <c r="G38" s="165">
        <v>240</v>
      </c>
      <c r="H38" s="166">
        <v>280</v>
      </c>
      <c r="I38" s="169">
        <f t="shared" si="0"/>
        <v>0</v>
      </c>
      <c r="J38" s="159">
        <v>200</v>
      </c>
      <c r="K38" s="160">
        <v>250</v>
      </c>
      <c r="L38" s="170">
        <f t="shared" si="1"/>
        <v>15.555555555555555</v>
      </c>
    </row>
    <row r="39" spans="1:12" ht="22.5" customHeight="1">
      <c r="A39" s="77" t="s">
        <v>101</v>
      </c>
      <c r="B39" s="78" t="s">
        <v>2</v>
      </c>
      <c r="C39" s="138">
        <v>140</v>
      </c>
      <c r="D39" s="139">
        <v>160</v>
      </c>
      <c r="E39" s="159">
        <v>140</v>
      </c>
      <c r="F39" s="160">
        <v>160</v>
      </c>
      <c r="G39" s="159">
        <v>140</v>
      </c>
      <c r="H39" s="160">
        <v>160</v>
      </c>
      <c r="I39" s="169">
        <f t="shared" si="0"/>
        <v>0</v>
      </c>
      <c r="J39" s="159">
        <v>160</v>
      </c>
      <c r="K39" s="160">
        <v>180</v>
      </c>
      <c r="L39" s="170">
        <f t="shared" si="1"/>
        <v>-11.76470588235294</v>
      </c>
    </row>
    <row r="40" spans="1:12" ht="22.5" customHeight="1">
      <c r="A40" s="77" t="s">
        <v>102</v>
      </c>
      <c r="B40" s="78" t="s">
        <v>2</v>
      </c>
      <c r="C40" s="138">
        <v>170</v>
      </c>
      <c r="D40" s="139">
        <v>220</v>
      </c>
      <c r="E40" s="159">
        <v>170</v>
      </c>
      <c r="F40" s="160">
        <v>220</v>
      </c>
      <c r="G40" s="159">
        <v>170</v>
      </c>
      <c r="H40" s="160">
        <v>220</v>
      </c>
      <c r="I40" s="169">
        <f t="shared" si="0"/>
        <v>0</v>
      </c>
      <c r="J40" s="159">
        <v>180</v>
      </c>
      <c r="K40" s="160">
        <v>200</v>
      </c>
      <c r="L40" s="170">
        <f t="shared" si="1"/>
        <v>2.6315789473684208</v>
      </c>
    </row>
    <row r="41" spans="1:12" ht="22.5" customHeight="1">
      <c r="A41" s="158" t="s">
        <v>117</v>
      </c>
      <c r="B41" s="78" t="s">
        <v>2</v>
      </c>
      <c r="C41" s="143">
        <v>90</v>
      </c>
      <c r="D41" s="139">
        <v>150</v>
      </c>
      <c r="E41" s="168">
        <v>100</v>
      </c>
      <c r="F41" s="160">
        <v>160</v>
      </c>
      <c r="G41" s="168">
        <v>90</v>
      </c>
      <c r="H41" s="160">
        <v>150</v>
      </c>
      <c r="I41" s="169">
        <f t="shared" si="0"/>
        <v>0</v>
      </c>
      <c r="J41" s="168">
        <v>130</v>
      </c>
      <c r="K41" s="160">
        <v>150</v>
      </c>
      <c r="L41" s="170">
        <f t="shared" si="1"/>
        <v>-14.285714285714285</v>
      </c>
    </row>
    <row r="42" spans="1:12" ht="22.5" customHeight="1">
      <c r="A42" s="77" t="s">
        <v>103</v>
      </c>
      <c r="B42" s="78" t="s">
        <v>2</v>
      </c>
      <c r="C42" s="143">
        <v>230</v>
      </c>
      <c r="D42" s="139">
        <v>250</v>
      </c>
      <c r="E42" s="168">
        <v>240</v>
      </c>
      <c r="F42" s="160">
        <v>260</v>
      </c>
      <c r="G42" s="168">
        <v>200</v>
      </c>
      <c r="H42" s="160">
        <v>240</v>
      </c>
      <c r="I42" s="169">
        <f t="shared" si="0"/>
        <v>9.0909090909090917</v>
      </c>
      <c r="J42" s="168">
        <v>150</v>
      </c>
      <c r="K42" s="160">
        <v>200</v>
      </c>
      <c r="L42" s="170">
        <f t="shared" si="1"/>
        <v>37.142857142857146</v>
      </c>
    </row>
    <row r="43" spans="1:12" ht="22.5" customHeight="1">
      <c r="A43" s="77" t="s">
        <v>28</v>
      </c>
      <c r="B43" s="78" t="s">
        <v>2</v>
      </c>
      <c r="C43" s="143">
        <v>280</v>
      </c>
      <c r="D43" s="142">
        <v>380</v>
      </c>
      <c r="E43" s="168">
        <v>280</v>
      </c>
      <c r="F43" s="167">
        <v>380</v>
      </c>
      <c r="G43" s="168">
        <v>320</v>
      </c>
      <c r="H43" s="167">
        <v>450</v>
      </c>
      <c r="I43" s="169">
        <f t="shared" si="0"/>
        <v>-14.285714285714285</v>
      </c>
      <c r="J43" s="168">
        <v>300</v>
      </c>
      <c r="K43" s="167">
        <v>450</v>
      </c>
      <c r="L43" s="170">
        <f t="shared" si="1"/>
        <v>-12</v>
      </c>
    </row>
    <row r="44" spans="1:12" ht="22.5" customHeight="1">
      <c r="A44" s="77" t="s">
        <v>54</v>
      </c>
      <c r="B44" s="78" t="s">
        <v>2</v>
      </c>
      <c r="C44" s="143">
        <v>400</v>
      </c>
      <c r="D44" s="142">
        <v>480</v>
      </c>
      <c r="E44" s="168">
        <v>400</v>
      </c>
      <c r="F44" s="167">
        <v>480</v>
      </c>
      <c r="G44" s="168">
        <v>380</v>
      </c>
      <c r="H44" s="167">
        <v>500</v>
      </c>
      <c r="I44" s="169">
        <f t="shared" si="0"/>
        <v>0</v>
      </c>
      <c r="J44" s="168">
        <v>380</v>
      </c>
      <c r="K44" s="167">
        <v>450</v>
      </c>
      <c r="L44" s="170">
        <f t="shared" si="1"/>
        <v>6.024096385542169</v>
      </c>
    </row>
    <row r="45" spans="1:12" ht="22.5" customHeight="1">
      <c r="A45" s="77" t="s">
        <v>5</v>
      </c>
      <c r="B45" s="78" t="s">
        <v>2</v>
      </c>
      <c r="C45" s="143">
        <v>700</v>
      </c>
      <c r="D45" s="142">
        <v>900</v>
      </c>
      <c r="E45" s="168">
        <v>700</v>
      </c>
      <c r="F45" s="167">
        <v>900</v>
      </c>
      <c r="G45" s="168">
        <v>800</v>
      </c>
      <c r="H45" s="167">
        <v>900</v>
      </c>
      <c r="I45" s="169">
        <f t="shared" si="0"/>
        <v>-5.8823529411764701</v>
      </c>
      <c r="J45" s="168">
        <v>1000</v>
      </c>
      <c r="K45" s="167">
        <v>1200</v>
      </c>
      <c r="L45" s="170">
        <f t="shared" si="1"/>
        <v>-27.27272727272727</v>
      </c>
    </row>
    <row r="46" spans="1:12" ht="22.5" customHeight="1">
      <c r="A46" s="77" t="s">
        <v>82</v>
      </c>
      <c r="B46" s="78" t="s">
        <v>2</v>
      </c>
      <c r="C46" s="125">
        <v>2600</v>
      </c>
      <c r="D46" s="120">
        <v>3200</v>
      </c>
      <c r="E46" s="168">
        <v>2600</v>
      </c>
      <c r="F46" s="167">
        <v>3200</v>
      </c>
      <c r="G46" s="168">
        <v>2800</v>
      </c>
      <c r="H46" s="167">
        <v>3200</v>
      </c>
      <c r="I46" s="169">
        <f t="shared" si="0"/>
        <v>-3.3333333333333335</v>
      </c>
      <c r="J46" s="168">
        <v>2200</v>
      </c>
      <c r="K46" s="167">
        <v>3000</v>
      </c>
      <c r="L46" s="170">
        <f t="shared" si="1"/>
        <v>11.538461538461538</v>
      </c>
    </row>
    <row r="47" spans="1:12" ht="22.5" customHeight="1">
      <c r="A47" s="77" t="s">
        <v>49</v>
      </c>
      <c r="B47" s="78" t="s">
        <v>2</v>
      </c>
      <c r="C47" s="125">
        <v>100</v>
      </c>
      <c r="D47" s="120">
        <v>150</v>
      </c>
      <c r="E47" s="168">
        <v>100</v>
      </c>
      <c r="F47" s="167">
        <v>150</v>
      </c>
      <c r="G47" s="168">
        <v>100</v>
      </c>
      <c r="H47" s="167">
        <v>150</v>
      </c>
      <c r="I47" s="169">
        <f t="shared" si="0"/>
        <v>0</v>
      </c>
      <c r="J47" s="168">
        <v>100</v>
      </c>
      <c r="K47" s="167">
        <v>150</v>
      </c>
      <c r="L47" s="170">
        <f t="shared" si="1"/>
        <v>0</v>
      </c>
    </row>
    <row r="48" spans="1:12" ht="22.5" customHeight="1">
      <c r="A48" s="77" t="s">
        <v>10</v>
      </c>
      <c r="B48" s="78" t="s">
        <v>2</v>
      </c>
      <c r="C48" s="125">
        <v>100</v>
      </c>
      <c r="D48" s="120">
        <v>140</v>
      </c>
      <c r="E48" s="168">
        <v>100</v>
      </c>
      <c r="F48" s="167">
        <v>140</v>
      </c>
      <c r="G48" s="168">
        <v>100</v>
      </c>
      <c r="H48" s="167">
        <v>140</v>
      </c>
      <c r="I48" s="169">
        <f t="shared" si="0"/>
        <v>0</v>
      </c>
      <c r="J48" s="168">
        <v>100</v>
      </c>
      <c r="K48" s="167">
        <v>150</v>
      </c>
      <c r="L48" s="170">
        <f t="shared" si="1"/>
        <v>-4</v>
      </c>
    </row>
    <row r="49" spans="1:12" ht="22.5" customHeight="1">
      <c r="A49" s="93" t="s">
        <v>46</v>
      </c>
      <c r="B49" s="76"/>
      <c r="C49" s="123"/>
      <c r="D49" s="124"/>
      <c r="E49" s="152"/>
      <c r="F49" s="153"/>
      <c r="G49" s="152"/>
      <c r="H49" s="153"/>
      <c r="I49" s="99"/>
      <c r="J49" s="152"/>
      <c r="K49" s="153"/>
      <c r="L49" s="102"/>
    </row>
    <row r="50" spans="1:12" ht="20.25" customHeight="1">
      <c r="A50" s="77" t="s">
        <v>55</v>
      </c>
      <c r="B50" s="78" t="s">
        <v>2</v>
      </c>
      <c r="C50" s="110">
        <v>250</v>
      </c>
      <c r="D50" s="111">
        <v>350</v>
      </c>
      <c r="E50" s="159">
        <v>250</v>
      </c>
      <c r="F50" s="160">
        <v>350</v>
      </c>
      <c r="G50" s="159">
        <v>250</v>
      </c>
      <c r="H50" s="160">
        <v>350</v>
      </c>
      <c r="I50" s="169">
        <f t="shared" si="0"/>
        <v>0</v>
      </c>
      <c r="J50" s="159">
        <v>250</v>
      </c>
      <c r="K50" s="160">
        <v>360</v>
      </c>
      <c r="L50" s="170">
        <f t="shared" si="1"/>
        <v>-1.639344262295082</v>
      </c>
    </row>
    <row r="51" spans="1:12" ht="20.25" customHeight="1">
      <c r="A51" s="77" t="s">
        <v>25</v>
      </c>
      <c r="B51" s="78" t="s">
        <v>2</v>
      </c>
      <c r="C51" s="110">
        <v>500</v>
      </c>
      <c r="D51" s="111">
        <v>900</v>
      </c>
      <c r="E51" s="159">
        <v>500</v>
      </c>
      <c r="F51" s="160">
        <v>900</v>
      </c>
      <c r="G51" s="159">
        <v>500</v>
      </c>
      <c r="H51" s="160">
        <v>900</v>
      </c>
      <c r="I51" s="169">
        <f t="shared" si="0"/>
        <v>0</v>
      </c>
      <c r="J51" s="159">
        <v>500</v>
      </c>
      <c r="K51" s="160">
        <v>1000</v>
      </c>
      <c r="L51" s="170">
        <f t="shared" si="1"/>
        <v>-6.666666666666667</v>
      </c>
    </row>
    <row r="52" spans="1:12" ht="20.25" customHeight="1">
      <c r="A52" s="77" t="s">
        <v>19</v>
      </c>
      <c r="B52" s="78" t="s">
        <v>2</v>
      </c>
      <c r="C52" s="110">
        <v>550</v>
      </c>
      <c r="D52" s="111">
        <v>580</v>
      </c>
      <c r="E52" s="159">
        <v>550</v>
      </c>
      <c r="F52" s="160">
        <v>580</v>
      </c>
      <c r="G52" s="159">
        <v>550</v>
      </c>
      <c r="H52" s="160">
        <v>580</v>
      </c>
      <c r="I52" s="169">
        <f t="shared" si="0"/>
        <v>0</v>
      </c>
      <c r="J52" s="159">
        <v>530</v>
      </c>
      <c r="K52" s="160">
        <v>550</v>
      </c>
      <c r="L52" s="170">
        <f t="shared" si="1"/>
        <v>4.6296296296296298</v>
      </c>
    </row>
    <row r="53" spans="1:12" ht="20.25" customHeight="1">
      <c r="A53" s="96" t="s">
        <v>39</v>
      </c>
      <c r="B53" s="78" t="s">
        <v>2</v>
      </c>
      <c r="C53" s="110">
        <v>750</v>
      </c>
      <c r="D53" s="111">
        <v>850</v>
      </c>
      <c r="E53" s="159">
        <v>750</v>
      </c>
      <c r="F53" s="160">
        <v>850</v>
      </c>
      <c r="G53" s="159">
        <v>750</v>
      </c>
      <c r="H53" s="160">
        <v>850</v>
      </c>
      <c r="I53" s="169">
        <f t="shared" si="0"/>
        <v>0</v>
      </c>
      <c r="J53" s="159">
        <v>700</v>
      </c>
      <c r="K53" s="160">
        <v>780</v>
      </c>
      <c r="L53" s="170">
        <f t="shared" si="1"/>
        <v>8.1081081081081088</v>
      </c>
    </row>
    <row r="54" spans="1:12" ht="20.25" customHeight="1">
      <c r="A54" s="96" t="s">
        <v>76</v>
      </c>
      <c r="B54" s="82" t="s">
        <v>2</v>
      </c>
      <c r="C54" s="110">
        <v>120</v>
      </c>
      <c r="D54" s="111">
        <v>130</v>
      </c>
      <c r="E54" s="159">
        <v>125</v>
      </c>
      <c r="F54" s="160">
        <v>135</v>
      </c>
      <c r="G54" s="159">
        <v>115</v>
      </c>
      <c r="H54" s="160">
        <v>120</v>
      </c>
      <c r="I54" s="169">
        <f t="shared" si="0"/>
        <v>6.3829787234042552</v>
      </c>
      <c r="J54" s="159">
        <v>120</v>
      </c>
      <c r="K54" s="160">
        <v>135</v>
      </c>
      <c r="L54" s="170">
        <f t="shared" si="1"/>
        <v>-1.9607843137254901</v>
      </c>
    </row>
    <row r="55" spans="1:12" ht="20.25" customHeight="1">
      <c r="A55" s="158" t="s">
        <v>104</v>
      </c>
      <c r="B55" s="78" t="s">
        <v>2</v>
      </c>
      <c r="C55" s="110">
        <v>450</v>
      </c>
      <c r="D55" s="111">
        <v>500</v>
      </c>
      <c r="E55" s="159">
        <v>450</v>
      </c>
      <c r="F55" s="160">
        <v>500</v>
      </c>
      <c r="G55" s="159">
        <v>450</v>
      </c>
      <c r="H55" s="160">
        <v>500</v>
      </c>
      <c r="I55" s="169">
        <f t="shared" si="0"/>
        <v>0</v>
      </c>
      <c r="J55" s="159">
        <v>450</v>
      </c>
      <c r="K55" s="160">
        <v>550</v>
      </c>
      <c r="L55" s="170">
        <f t="shared" si="1"/>
        <v>-5</v>
      </c>
    </row>
    <row r="56" spans="1:12" ht="22.5" customHeight="1">
      <c r="A56" s="108" t="s">
        <v>53</v>
      </c>
      <c r="B56" s="80"/>
      <c r="C56" s="109"/>
      <c r="D56" s="126"/>
      <c r="E56" s="127"/>
      <c r="F56" s="128"/>
      <c r="G56" s="127"/>
      <c r="H56" s="128"/>
      <c r="I56" s="81"/>
      <c r="J56" s="237"/>
      <c r="K56" s="238"/>
      <c r="L56" s="81"/>
    </row>
    <row r="57" spans="1:12" ht="22.5" customHeight="1">
      <c r="A57" s="97" t="s">
        <v>16</v>
      </c>
      <c r="B57" s="103" t="s">
        <v>1</v>
      </c>
      <c r="C57" s="110">
        <v>620</v>
      </c>
      <c r="D57" s="111">
        <v>630</v>
      </c>
      <c r="E57" s="159">
        <v>620</v>
      </c>
      <c r="F57" s="160">
        <v>630</v>
      </c>
      <c r="G57" s="159">
        <v>620</v>
      </c>
      <c r="H57" s="160">
        <v>630</v>
      </c>
      <c r="I57" s="169">
        <f t="shared" si="0"/>
        <v>0</v>
      </c>
      <c r="J57" s="159">
        <v>570</v>
      </c>
      <c r="K57" s="160">
        <v>590</v>
      </c>
      <c r="L57" s="170">
        <f t="shared" si="1"/>
        <v>7.7586206896551726</v>
      </c>
    </row>
    <row r="58" spans="1:12" ht="22.5" customHeight="1">
      <c r="A58" s="97" t="s">
        <v>56</v>
      </c>
      <c r="B58" s="103" t="s">
        <v>1</v>
      </c>
      <c r="C58" s="110">
        <v>570</v>
      </c>
      <c r="D58" s="111">
        <v>620</v>
      </c>
      <c r="E58" s="159">
        <v>570</v>
      </c>
      <c r="F58" s="160">
        <v>620</v>
      </c>
      <c r="G58" s="159">
        <v>570</v>
      </c>
      <c r="H58" s="160">
        <v>620</v>
      </c>
      <c r="I58" s="169">
        <f t="shared" si="0"/>
        <v>0</v>
      </c>
      <c r="J58" s="159">
        <v>570</v>
      </c>
      <c r="K58" s="160">
        <v>590</v>
      </c>
      <c r="L58" s="170">
        <f t="shared" si="1"/>
        <v>2.5862068965517242</v>
      </c>
    </row>
    <row r="59" spans="1:12" ht="22.5" customHeight="1">
      <c r="A59" s="97" t="s">
        <v>9</v>
      </c>
      <c r="B59" s="103" t="s">
        <v>1</v>
      </c>
      <c r="C59" s="116">
        <v>540</v>
      </c>
      <c r="D59" s="117">
        <v>550</v>
      </c>
      <c r="E59" s="146">
        <v>540</v>
      </c>
      <c r="F59" s="147">
        <v>550</v>
      </c>
      <c r="G59" s="146">
        <v>540</v>
      </c>
      <c r="H59" s="147">
        <v>550</v>
      </c>
      <c r="I59" s="169">
        <f t="shared" si="0"/>
        <v>0</v>
      </c>
      <c r="J59" s="146">
        <v>470</v>
      </c>
      <c r="K59" s="147">
        <v>510</v>
      </c>
      <c r="L59" s="170">
        <f t="shared" si="1"/>
        <v>11.224489795918368</v>
      </c>
    </row>
    <row r="60" spans="1:12" ht="22.5" customHeight="1">
      <c r="A60" s="79" t="s">
        <v>32</v>
      </c>
      <c r="B60" s="103" t="s">
        <v>1</v>
      </c>
      <c r="C60" s="116">
        <v>540</v>
      </c>
      <c r="D60" s="117">
        <v>550</v>
      </c>
      <c r="E60" s="146">
        <v>540</v>
      </c>
      <c r="F60" s="147">
        <v>550</v>
      </c>
      <c r="G60" s="146">
        <v>540</v>
      </c>
      <c r="H60" s="147">
        <v>550</v>
      </c>
      <c r="I60" s="169">
        <f t="shared" si="0"/>
        <v>0</v>
      </c>
      <c r="J60" s="146">
        <v>490</v>
      </c>
      <c r="K60" s="147">
        <v>520</v>
      </c>
      <c r="L60" s="170">
        <f t="shared" si="1"/>
        <v>7.9207920792079207</v>
      </c>
    </row>
    <row r="61" spans="1:12" ht="19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75"/>
      <c r="K61" s="175"/>
      <c r="L61" s="104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75"/>
      <c r="K62" s="175"/>
      <c r="L62" s="66"/>
    </row>
    <row r="63" spans="1:12" s="59" customFormat="1" ht="18" customHeight="1">
      <c r="A63" s="60" t="s">
        <v>12</v>
      </c>
      <c r="B63" s="228" t="s">
        <v>51</v>
      </c>
      <c r="C63" s="255" t="s">
        <v>80</v>
      </c>
      <c r="D63" s="256"/>
      <c r="E63" s="257" t="s">
        <v>111</v>
      </c>
      <c r="F63" s="258"/>
      <c r="G63" s="255" t="s">
        <v>109</v>
      </c>
      <c r="H63" s="256"/>
      <c r="I63" s="106" t="s">
        <v>30</v>
      </c>
      <c r="J63" s="239" t="s">
        <v>81</v>
      </c>
      <c r="K63" s="240"/>
      <c r="L63" s="106" t="s">
        <v>7</v>
      </c>
    </row>
    <row r="64" spans="1:12" s="22" customFormat="1" ht="17.25" customHeight="1">
      <c r="A64" s="67"/>
      <c r="B64" s="68"/>
      <c r="C64" s="249" t="s">
        <v>185</v>
      </c>
      <c r="D64" s="250"/>
      <c r="E64" s="249" t="s">
        <v>186</v>
      </c>
      <c r="F64" s="250"/>
      <c r="G64" s="249" t="s">
        <v>187</v>
      </c>
      <c r="H64" s="250"/>
      <c r="I64" s="107" t="s">
        <v>6</v>
      </c>
      <c r="J64" s="249" t="s">
        <v>188</v>
      </c>
      <c r="K64" s="250"/>
      <c r="L64" s="107" t="s">
        <v>6</v>
      </c>
    </row>
    <row r="65" spans="1:14" ht="21.75">
      <c r="A65" s="7" t="s">
        <v>22</v>
      </c>
      <c r="B65" s="8"/>
      <c r="C65" s="89" t="s">
        <v>119</v>
      </c>
      <c r="D65" s="90" t="s">
        <v>118</v>
      </c>
      <c r="E65" s="89" t="s">
        <v>119</v>
      </c>
      <c r="F65" s="90" t="s">
        <v>118</v>
      </c>
      <c r="G65" s="89" t="s">
        <v>119</v>
      </c>
      <c r="H65" s="90" t="s">
        <v>118</v>
      </c>
      <c r="I65" s="98" t="s">
        <v>26</v>
      </c>
      <c r="J65" s="89" t="s">
        <v>119</v>
      </c>
      <c r="K65" s="90" t="s">
        <v>118</v>
      </c>
      <c r="L65" s="91" t="s">
        <v>26</v>
      </c>
    </row>
    <row r="66" spans="1:14" ht="21.75">
      <c r="A66" s="1" t="s">
        <v>88</v>
      </c>
      <c r="B66" s="2" t="s">
        <v>2</v>
      </c>
      <c r="C66" s="129">
        <v>60</v>
      </c>
      <c r="D66" s="130">
        <v>65</v>
      </c>
      <c r="E66" s="159">
        <v>60</v>
      </c>
      <c r="F66" s="160">
        <v>65</v>
      </c>
      <c r="G66" s="159">
        <v>60</v>
      </c>
      <c r="H66" s="160">
        <v>65</v>
      </c>
      <c r="I66" s="169">
        <f t="shared" ref="I66:I72" si="2">((C66+D66)/2-(G66+H66)/2)/((G66+H66)/2)*100</f>
        <v>0</v>
      </c>
      <c r="J66" s="159">
        <v>56</v>
      </c>
      <c r="K66" s="160">
        <v>60</v>
      </c>
      <c r="L66" s="170">
        <f t="shared" ref="L66:L72" si="3">((C66+D66)/2-(J66+K66)/2)/((J66+K66)/2)*100</f>
        <v>7.7586206896551726</v>
      </c>
    </row>
    <row r="67" spans="1:14" ht="21.75">
      <c r="A67" s="1" t="s">
        <v>23</v>
      </c>
      <c r="B67" s="9" t="s">
        <v>2</v>
      </c>
      <c r="C67" s="129">
        <v>200</v>
      </c>
      <c r="D67" s="130">
        <v>250</v>
      </c>
      <c r="E67" s="159">
        <v>200</v>
      </c>
      <c r="F67" s="160">
        <v>250</v>
      </c>
      <c r="G67" s="159">
        <v>200</v>
      </c>
      <c r="H67" s="160">
        <v>250</v>
      </c>
      <c r="I67" s="169">
        <f t="shared" si="2"/>
        <v>0</v>
      </c>
      <c r="J67" s="159">
        <v>120</v>
      </c>
      <c r="K67" s="160">
        <v>300</v>
      </c>
      <c r="L67" s="170">
        <f t="shared" si="3"/>
        <v>7.1428571428571423</v>
      </c>
    </row>
    <row r="68" spans="1:14" ht="21.75">
      <c r="A68" s="1" t="s">
        <v>87</v>
      </c>
      <c r="B68" s="10" t="s">
        <v>2</v>
      </c>
      <c r="C68" s="131">
        <v>25</v>
      </c>
      <c r="D68" s="132">
        <v>35</v>
      </c>
      <c r="E68" s="154">
        <v>25</v>
      </c>
      <c r="F68" s="155">
        <v>35</v>
      </c>
      <c r="G68" s="154">
        <v>25</v>
      </c>
      <c r="H68" s="155">
        <v>35</v>
      </c>
      <c r="I68" s="169">
        <f t="shared" si="2"/>
        <v>0</v>
      </c>
      <c r="J68" s="154">
        <v>25</v>
      </c>
      <c r="K68" s="155">
        <v>35</v>
      </c>
      <c r="L68" s="170">
        <f t="shared" si="3"/>
        <v>0</v>
      </c>
    </row>
    <row r="69" spans="1:14" ht="21.75">
      <c r="A69" s="1" t="s">
        <v>18</v>
      </c>
      <c r="B69" s="11" t="s">
        <v>21</v>
      </c>
      <c r="C69" s="133">
        <v>35</v>
      </c>
      <c r="D69" s="134">
        <v>38</v>
      </c>
      <c r="E69" s="156">
        <v>37</v>
      </c>
      <c r="F69" s="157">
        <v>38</v>
      </c>
      <c r="G69" s="156">
        <v>34</v>
      </c>
      <c r="H69" s="157">
        <v>37</v>
      </c>
      <c r="I69" s="169">
        <f t="shared" si="2"/>
        <v>2.8169014084507045</v>
      </c>
      <c r="J69" s="156">
        <v>34</v>
      </c>
      <c r="K69" s="157">
        <v>37</v>
      </c>
      <c r="L69" s="170">
        <f t="shared" si="3"/>
        <v>2.8169014084507045</v>
      </c>
    </row>
    <row r="70" spans="1:14" ht="21.75">
      <c r="A70" s="1" t="s">
        <v>45</v>
      </c>
      <c r="B70" s="11" t="s">
        <v>58</v>
      </c>
      <c r="C70" s="131">
        <v>18</v>
      </c>
      <c r="D70" s="132">
        <v>25</v>
      </c>
      <c r="E70" s="154">
        <v>18</v>
      </c>
      <c r="F70" s="155">
        <v>25</v>
      </c>
      <c r="G70" s="154">
        <v>18</v>
      </c>
      <c r="H70" s="155">
        <v>25</v>
      </c>
      <c r="I70" s="169">
        <f t="shared" si="2"/>
        <v>0</v>
      </c>
      <c r="J70" s="154">
        <v>20</v>
      </c>
      <c r="K70" s="155">
        <v>25</v>
      </c>
      <c r="L70" s="170">
        <f t="shared" si="3"/>
        <v>-4.4444444444444446</v>
      </c>
    </row>
    <row r="71" spans="1:14" ht="21">
      <c r="A71" s="1" t="s">
        <v>11</v>
      </c>
      <c r="B71" s="11" t="s">
        <v>52</v>
      </c>
      <c r="C71" s="135">
        <v>54500</v>
      </c>
      <c r="D71" s="137">
        <v>55500</v>
      </c>
      <c r="E71" s="135">
        <v>54500</v>
      </c>
      <c r="F71" s="137">
        <v>55500</v>
      </c>
      <c r="G71" s="135">
        <v>58000</v>
      </c>
      <c r="H71" s="137">
        <v>59000</v>
      </c>
      <c r="I71" s="169">
        <f t="shared" si="2"/>
        <v>-5.982905982905983</v>
      </c>
      <c r="J71" s="231">
        <v>62500</v>
      </c>
      <c r="K71" s="232">
        <v>68000</v>
      </c>
      <c r="L71" s="170">
        <f t="shared" si="3"/>
        <v>-15.708812260536398</v>
      </c>
    </row>
    <row r="72" spans="1:14" ht="21">
      <c r="A72" s="1" t="s">
        <v>24</v>
      </c>
      <c r="B72" s="11" t="s">
        <v>52</v>
      </c>
      <c r="C72" s="226">
        <v>51500</v>
      </c>
      <c r="D72" s="136">
        <v>52500</v>
      </c>
      <c r="E72" s="226">
        <v>51500</v>
      </c>
      <c r="F72" s="136">
        <v>52500</v>
      </c>
      <c r="G72" s="171">
        <v>55000</v>
      </c>
      <c r="H72" s="136">
        <v>56000</v>
      </c>
      <c r="I72" s="169">
        <f t="shared" si="2"/>
        <v>-6.3063063063063058</v>
      </c>
      <c r="J72" s="233">
        <v>53000</v>
      </c>
      <c r="K72" s="234">
        <v>58000</v>
      </c>
      <c r="L72" s="170">
        <f t="shared" si="3"/>
        <v>-6.3063063063063058</v>
      </c>
    </row>
    <row r="73" spans="1:14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4" ht="19.5">
      <c r="A74" s="72" t="s">
        <v>86</v>
      </c>
      <c r="B74" s="46"/>
      <c r="C74" s="47"/>
      <c r="D74" s="222"/>
      <c r="E74" s="47"/>
      <c r="F74" s="47"/>
      <c r="G74" s="47"/>
      <c r="H74" s="47"/>
      <c r="I74" s="46"/>
      <c r="J74" s="46"/>
      <c r="K74" s="46"/>
      <c r="L74" s="48"/>
    </row>
    <row r="75" spans="1:14" ht="19.5">
      <c r="A75" s="73" t="s">
        <v>85</v>
      </c>
      <c r="B75" s="74"/>
      <c r="C75" s="49"/>
      <c r="D75" s="50"/>
      <c r="E75" s="50"/>
      <c r="F75" s="50"/>
      <c r="G75" s="50"/>
      <c r="H75" s="50"/>
      <c r="I75" s="51"/>
      <c r="J75" s="51"/>
      <c r="K75" s="51"/>
      <c r="L75" s="52"/>
    </row>
    <row r="76" spans="1:14" s="57" customFormat="1" ht="20.25">
      <c r="A76" s="62"/>
      <c r="B76" s="62"/>
      <c r="C76" s="62"/>
      <c r="D76" s="64" t="s">
        <v>59</v>
      </c>
      <c r="E76" s="223"/>
      <c r="F76" s="223"/>
      <c r="G76" s="223"/>
      <c r="H76" s="162"/>
      <c r="I76" s="162"/>
      <c r="J76" s="162"/>
      <c r="K76" s="162"/>
      <c r="L76" s="162"/>
      <c r="M76" s="223"/>
    </row>
    <row r="77" spans="1:14" s="57" customFormat="1" ht="20.25">
      <c r="A77" s="62"/>
      <c r="B77" s="62"/>
      <c r="C77" s="62"/>
      <c r="D77" s="18" t="s">
        <v>196</v>
      </c>
      <c r="E77" s="223"/>
      <c r="F77" s="223"/>
      <c r="G77" s="223"/>
      <c r="H77" s="162"/>
      <c r="I77" s="162"/>
      <c r="J77" s="162"/>
      <c r="K77" s="162"/>
      <c r="L77" s="162"/>
      <c r="M77" s="223"/>
    </row>
    <row r="78" spans="1:14" s="161" customFormat="1" ht="20.25">
      <c r="A78" s="62"/>
      <c r="B78" s="62"/>
      <c r="C78" s="62"/>
      <c r="D78" s="18" t="s">
        <v>197</v>
      </c>
      <c r="E78" s="223"/>
      <c r="F78" s="223"/>
      <c r="G78" s="223"/>
      <c r="H78" s="162"/>
      <c r="I78" s="162"/>
      <c r="J78" s="162"/>
      <c r="K78" s="162"/>
      <c r="L78" s="162"/>
      <c r="M78" s="223"/>
    </row>
    <row r="79" spans="1:14" s="70" customFormat="1" ht="21.75" customHeight="1">
      <c r="A79" s="164"/>
      <c r="B79" s="164"/>
      <c r="C79" s="164"/>
      <c r="D79" s="163" t="s">
        <v>113</v>
      </c>
      <c r="E79" s="224"/>
      <c r="F79" s="224"/>
      <c r="G79" s="71"/>
      <c r="H79" s="69"/>
      <c r="I79" s="69"/>
      <c r="J79" s="69"/>
      <c r="K79" s="224"/>
      <c r="L79" s="69"/>
      <c r="M79" s="224"/>
    </row>
    <row r="80" spans="1:14" ht="12" customHeight="1">
      <c r="A80" s="58"/>
      <c r="B80" s="58"/>
      <c r="C80" s="58"/>
      <c r="D80" s="58"/>
      <c r="E80" s="58"/>
      <c r="F80" s="58"/>
      <c r="G80" s="61"/>
      <c r="H80" s="30"/>
      <c r="I80" s="30"/>
      <c r="J80" s="30"/>
      <c r="K80" s="22"/>
      <c r="L80" s="30"/>
      <c r="M80" s="57"/>
      <c r="N80" s="57"/>
    </row>
    <row r="81" spans="1:12" s="57" customFormat="1" ht="25.5" customHeight="1">
      <c r="A81" s="62"/>
      <c r="B81" s="162" t="s">
        <v>79</v>
      </c>
      <c r="C81" s="62"/>
      <c r="D81" s="62"/>
      <c r="E81" s="62"/>
      <c r="F81" s="62"/>
      <c r="G81" s="64"/>
      <c r="H81" s="65"/>
      <c r="I81" s="63"/>
      <c r="J81" s="63"/>
      <c r="K81" s="63"/>
      <c r="L81" s="63"/>
    </row>
    <row r="82" spans="1:12" s="57" customFormat="1" ht="19.5">
      <c r="A82" s="1" t="s">
        <v>40</v>
      </c>
      <c r="B82" s="53" t="s">
        <v>47</v>
      </c>
      <c r="C82" s="245" t="s">
        <v>80</v>
      </c>
      <c r="D82" s="246"/>
      <c r="E82" s="247" t="s">
        <v>33</v>
      </c>
      <c r="F82" s="248"/>
      <c r="G82" s="53" t="s">
        <v>6</v>
      </c>
      <c r="H82" s="196"/>
      <c r="I82" s="54"/>
      <c r="J82" s="55"/>
      <c r="K82" s="56"/>
    </row>
    <row r="83" spans="1:12" ht="18.75" customHeight="1">
      <c r="A83" s="96" t="s">
        <v>172</v>
      </c>
      <c r="B83" s="225" t="s">
        <v>2</v>
      </c>
      <c r="C83" s="159">
        <v>120</v>
      </c>
      <c r="D83" s="160">
        <v>130</v>
      </c>
      <c r="E83" s="159">
        <v>125</v>
      </c>
      <c r="F83" s="160">
        <v>135</v>
      </c>
      <c r="G83" s="198">
        <f t="shared" ref="G83" si="4">((C83+D83)/2-(E83+F83)/2)/((E83+F83)/2)*100</f>
        <v>-3.8461538461538463</v>
      </c>
      <c r="H83" s="176" t="s">
        <v>177</v>
      </c>
      <c r="I83" s="177"/>
      <c r="J83" s="178"/>
      <c r="K83" s="197"/>
      <c r="L83" s="195"/>
    </row>
    <row r="84" spans="1:12" ht="18.75" customHeight="1">
      <c r="A84" s="158" t="s">
        <v>173</v>
      </c>
      <c r="B84" s="210" t="s">
        <v>15</v>
      </c>
      <c r="C84" s="159">
        <v>92</v>
      </c>
      <c r="D84" s="160">
        <v>95</v>
      </c>
      <c r="E84" s="159">
        <v>92</v>
      </c>
      <c r="F84" s="160">
        <v>97</v>
      </c>
      <c r="G84" s="198">
        <f t="shared" ref="G84" si="5">((C84+D84)/2-(E84+F84)/2)/((E84+F84)/2)*100</f>
        <v>-1.0582010582010581</v>
      </c>
      <c r="H84" s="176" t="s">
        <v>193</v>
      </c>
      <c r="I84" s="177"/>
      <c r="J84" s="178"/>
      <c r="K84" s="197"/>
      <c r="L84" s="195"/>
    </row>
    <row r="85" spans="1:12" ht="18.75" customHeight="1">
      <c r="A85" s="96" t="s">
        <v>180</v>
      </c>
      <c r="B85" s="230" t="s">
        <v>2</v>
      </c>
      <c r="C85" s="159">
        <v>65</v>
      </c>
      <c r="D85" s="160">
        <v>75</v>
      </c>
      <c r="E85" s="159">
        <v>70</v>
      </c>
      <c r="F85" s="160">
        <v>75</v>
      </c>
      <c r="G85" s="198">
        <f t="shared" ref="G85:G86" si="6">((C85+D85)/2-(E85+F85)/2)/((E85+F85)/2)*100</f>
        <v>-3.4482758620689653</v>
      </c>
      <c r="H85" s="176" t="s">
        <v>182</v>
      </c>
      <c r="I85" s="177"/>
      <c r="J85" s="178"/>
      <c r="K85" s="197"/>
      <c r="L85" s="195"/>
    </row>
    <row r="86" spans="1:12" ht="18.75" customHeight="1">
      <c r="A86" s="158" t="s">
        <v>174</v>
      </c>
      <c r="B86" s="227" t="s">
        <v>2</v>
      </c>
      <c r="C86" s="159">
        <v>40</v>
      </c>
      <c r="D86" s="160">
        <v>45</v>
      </c>
      <c r="E86" s="159">
        <v>42</v>
      </c>
      <c r="F86" s="160">
        <v>45</v>
      </c>
      <c r="G86" s="198">
        <f t="shared" si="6"/>
        <v>-2.2988505747126435</v>
      </c>
      <c r="H86" s="176" t="s">
        <v>178</v>
      </c>
      <c r="I86" s="177"/>
      <c r="J86" s="178"/>
      <c r="K86" s="197"/>
      <c r="L86" s="195"/>
    </row>
    <row r="87" spans="1:12" ht="20.25" customHeight="1">
      <c r="A87" s="158" t="s">
        <v>181</v>
      </c>
      <c r="B87" s="11" t="s">
        <v>21</v>
      </c>
      <c r="C87" s="156">
        <v>35</v>
      </c>
      <c r="D87" s="157">
        <v>38</v>
      </c>
      <c r="E87" s="156">
        <v>37</v>
      </c>
      <c r="F87" s="157">
        <v>38</v>
      </c>
      <c r="G87" s="198">
        <f t="shared" ref="G87:G91" si="7">((C87+D87)/2-(E87+F87)/2)/((E87+F87)/2)*100</f>
        <v>-2.666666666666667</v>
      </c>
      <c r="H87" s="176" t="s">
        <v>183</v>
      </c>
      <c r="I87" s="177"/>
      <c r="J87" s="178"/>
      <c r="K87" s="197"/>
    </row>
    <row r="88" spans="1:12" ht="20.25" customHeight="1">
      <c r="A88" s="158" t="s">
        <v>175</v>
      </c>
      <c r="B88" s="229" t="s">
        <v>2</v>
      </c>
      <c r="C88" s="159">
        <v>80</v>
      </c>
      <c r="D88" s="160">
        <v>85</v>
      </c>
      <c r="E88" s="159">
        <v>80</v>
      </c>
      <c r="F88" s="160">
        <v>90</v>
      </c>
      <c r="G88" s="198">
        <f t="shared" si="7"/>
        <v>-2.9411764705882351</v>
      </c>
      <c r="H88" s="176" t="s">
        <v>179</v>
      </c>
      <c r="I88" s="177"/>
      <c r="J88" s="178"/>
      <c r="K88" s="197"/>
    </row>
    <row r="89" spans="1:12" ht="21.75">
      <c r="A89" s="158" t="s">
        <v>176</v>
      </c>
      <c r="B89" s="229" t="s">
        <v>2</v>
      </c>
      <c r="C89" s="159">
        <v>55</v>
      </c>
      <c r="D89" s="160">
        <v>65</v>
      </c>
      <c r="E89" s="159">
        <v>60</v>
      </c>
      <c r="F89" s="160">
        <v>75</v>
      </c>
      <c r="G89" s="198">
        <f t="shared" si="7"/>
        <v>-11.111111111111111</v>
      </c>
      <c r="H89" s="176" t="s">
        <v>195</v>
      </c>
      <c r="I89" s="177"/>
      <c r="J89" s="178"/>
      <c r="K89" s="197"/>
    </row>
    <row r="90" spans="1:12" ht="21.75">
      <c r="A90" s="158" t="s">
        <v>191</v>
      </c>
      <c r="B90" s="236" t="s">
        <v>2</v>
      </c>
      <c r="C90" s="168">
        <v>90</v>
      </c>
      <c r="D90" s="160">
        <v>150</v>
      </c>
      <c r="E90" s="168">
        <v>100</v>
      </c>
      <c r="F90" s="160">
        <v>160</v>
      </c>
      <c r="G90" s="198">
        <f t="shared" si="7"/>
        <v>-7.6923076923076925</v>
      </c>
      <c r="H90" s="176" t="s">
        <v>198</v>
      </c>
      <c r="I90" s="177"/>
      <c r="J90" s="178"/>
      <c r="K90" s="197"/>
    </row>
    <row r="91" spans="1:12" ht="21.75">
      <c r="A91" s="158" t="s">
        <v>192</v>
      </c>
      <c r="B91" s="236" t="s">
        <v>2</v>
      </c>
      <c r="C91" s="159">
        <v>230</v>
      </c>
      <c r="D91" s="160">
        <v>250</v>
      </c>
      <c r="E91" s="159">
        <v>240</v>
      </c>
      <c r="F91" s="160">
        <v>260</v>
      </c>
      <c r="G91" s="198">
        <f t="shared" si="7"/>
        <v>-4</v>
      </c>
      <c r="H91" s="176" t="s">
        <v>194</v>
      </c>
      <c r="I91" s="177"/>
      <c r="J91" s="178"/>
      <c r="K91" s="197"/>
    </row>
    <row r="92" spans="1:12" ht="21.75">
      <c r="A92" s="212"/>
      <c r="B92" s="235"/>
      <c r="C92" s="175"/>
      <c r="D92" s="175"/>
      <c r="E92" s="175"/>
      <c r="F92" s="175"/>
      <c r="G92" s="199"/>
      <c r="H92" s="26"/>
      <c r="I92" s="26"/>
      <c r="J92" s="24"/>
      <c r="K92" s="33"/>
    </row>
    <row r="93" spans="1:12" ht="21.75">
      <c r="A93" s="212"/>
      <c r="B93" s="235"/>
      <c r="C93" s="175"/>
      <c r="D93" s="175"/>
      <c r="E93" s="175"/>
      <c r="F93" s="175"/>
      <c r="G93" s="199"/>
      <c r="H93" s="26"/>
      <c r="I93" s="26"/>
      <c r="J93" s="24"/>
      <c r="K93" s="33"/>
    </row>
    <row r="94" spans="1:12" ht="21.75">
      <c r="A94" s="212"/>
      <c r="B94" s="235"/>
      <c r="C94" s="175"/>
      <c r="D94" s="175"/>
      <c r="E94" s="175"/>
      <c r="F94" s="175"/>
      <c r="G94" s="199"/>
      <c r="H94" s="26"/>
      <c r="I94" s="26"/>
      <c r="J94" s="24"/>
      <c r="K94" s="33"/>
    </row>
    <row r="95" spans="1:12" ht="21.75">
      <c r="A95" s="212"/>
      <c r="B95" s="235"/>
      <c r="C95" s="175"/>
      <c r="D95" s="175"/>
      <c r="E95" s="175"/>
      <c r="F95" s="175"/>
      <c r="G95" s="199"/>
      <c r="H95" s="26"/>
      <c r="I95" s="26"/>
      <c r="J95" s="24"/>
      <c r="K95" s="33"/>
    </row>
    <row r="96" spans="1:12" ht="21.75">
      <c r="A96" s="19" t="s">
        <v>75</v>
      </c>
      <c r="B96" s="27"/>
      <c r="C96" s="31"/>
      <c r="D96" s="31"/>
      <c r="E96" s="31"/>
      <c r="F96" s="31"/>
      <c r="G96" s="31"/>
      <c r="H96" s="26"/>
      <c r="I96" s="26"/>
      <c r="J96" s="24"/>
      <c r="K96" s="33"/>
      <c r="L96" s="33"/>
    </row>
    <row r="97" spans="1:12" ht="21.75">
      <c r="A97" s="18" t="s">
        <v>110</v>
      </c>
      <c r="B97" s="27"/>
      <c r="C97" s="31"/>
      <c r="D97" s="31"/>
      <c r="E97" s="31"/>
      <c r="F97" s="31"/>
      <c r="G97" s="26"/>
      <c r="H97" s="26" t="s">
        <v>120</v>
      </c>
      <c r="I97" s="26"/>
      <c r="J97" s="24"/>
      <c r="K97" s="34" t="s">
        <v>20</v>
      </c>
      <c r="L97" s="33"/>
    </row>
    <row r="98" spans="1:12" ht="21.75">
      <c r="A98" s="18" t="s">
        <v>64</v>
      </c>
      <c r="B98" s="162"/>
      <c r="C98" s="204"/>
      <c r="D98" s="204"/>
      <c r="E98" s="205"/>
      <c r="F98" s="31"/>
      <c r="G98" s="37"/>
      <c r="H98" s="37"/>
      <c r="I98" s="28"/>
      <c r="J98" s="24"/>
      <c r="K98" s="34"/>
      <c r="L98" s="34"/>
    </row>
    <row r="99" spans="1:12" ht="21.75" customHeight="1">
      <c r="A99" s="18" t="s">
        <v>63</v>
      </c>
      <c r="B99" s="30"/>
      <c r="C99" s="35"/>
      <c r="D99" s="35"/>
      <c r="E99" s="36"/>
      <c r="F99" s="32"/>
      <c r="G99" s="172" t="s">
        <v>116</v>
      </c>
      <c r="I99" s="172"/>
      <c r="J99" s="254" t="s">
        <v>114</v>
      </c>
      <c r="K99" s="254"/>
      <c r="L99" s="254"/>
    </row>
    <row r="100" spans="1:12" ht="21.75">
      <c r="A100" s="18" t="s">
        <v>62</v>
      </c>
      <c r="B100" s="30"/>
      <c r="C100" s="35"/>
      <c r="D100" s="35"/>
      <c r="E100" s="36"/>
      <c r="G100" s="172" t="s">
        <v>83</v>
      </c>
      <c r="I100" s="25"/>
      <c r="J100" s="173"/>
      <c r="K100" s="174" t="s">
        <v>112</v>
      </c>
      <c r="L100" s="174"/>
    </row>
    <row r="101" spans="1:12" ht="21.75">
      <c r="A101" s="18" t="s">
        <v>105</v>
      </c>
      <c r="B101" s="30"/>
      <c r="C101" s="35"/>
      <c r="D101" s="36"/>
      <c r="E101" s="28"/>
      <c r="H101" s="25"/>
      <c r="I101" s="28"/>
      <c r="J101" s="244" t="s">
        <v>115</v>
      </c>
      <c r="K101" s="244"/>
      <c r="L101" s="244"/>
    </row>
    <row r="102" spans="1:12" ht="21.75">
      <c r="A102" s="17" t="s">
        <v>66</v>
      </c>
      <c r="B102" s="30"/>
      <c r="C102" s="35"/>
      <c r="D102" s="39"/>
      <c r="E102" s="36"/>
      <c r="F102" s="38"/>
      <c r="G102" s="28"/>
      <c r="H102" s="28"/>
      <c r="I102" s="28"/>
      <c r="J102" s="38"/>
      <c r="K102" s="25"/>
      <c r="L102" s="25"/>
    </row>
    <row r="103" spans="1:12" ht="21.75">
      <c r="A103" s="18" t="s">
        <v>106</v>
      </c>
      <c r="B103" s="39"/>
      <c r="C103" s="39"/>
      <c r="D103" s="36"/>
      <c r="E103" s="36"/>
      <c r="F103" s="36"/>
      <c r="G103" s="28"/>
      <c r="H103" s="28"/>
      <c r="I103" s="28"/>
      <c r="J103" s="28"/>
      <c r="K103" s="28"/>
      <c r="L103" s="28"/>
    </row>
    <row r="104" spans="1:12" ht="21.75">
      <c r="A104" s="18" t="s">
        <v>61</v>
      </c>
      <c r="B104" s="30"/>
      <c r="C104" s="35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1.75">
      <c r="A105" s="18" t="s">
        <v>29</v>
      </c>
      <c r="B105" s="30"/>
      <c r="C105" s="30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107</v>
      </c>
      <c r="B106" s="30"/>
      <c r="C106" s="30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108</v>
      </c>
      <c r="B107" s="30"/>
      <c r="C107" s="30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68</v>
      </c>
      <c r="B108" s="30"/>
      <c r="C108" s="35"/>
      <c r="D108" s="36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69</v>
      </c>
      <c r="B109" s="30"/>
      <c r="C109" s="30"/>
      <c r="D109" s="36"/>
      <c r="E109" s="36"/>
      <c r="F109" s="36"/>
      <c r="G109" s="28"/>
      <c r="H109" s="28"/>
      <c r="I109" s="28"/>
      <c r="J109" s="28"/>
      <c r="K109" s="28"/>
      <c r="L109" s="36"/>
    </row>
    <row r="110" spans="1:12" ht="21.75">
      <c r="A110" s="18" t="s">
        <v>70</v>
      </c>
      <c r="B110" s="30"/>
      <c r="C110" s="35"/>
      <c r="D110" s="40"/>
      <c r="E110" s="29"/>
      <c r="F110" s="33"/>
      <c r="G110" s="28"/>
      <c r="H110" s="28"/>
      <c r="I110" s="28"/>
      <c r="J110" s="28"/>
      <c r="K110" s="28"/>
      <c r="L110" s="28"/>
    </row>
    <row r="111" spans="1:12" ht="21.75">
      <c r="A111" s="18" t="s">
        <v>71</v>
      </c>
      <c r="B111" s="40"/>
      <c r="C111" s="41"/>
      <c r="D111" s="28"/>
      <c r="E111" s="36"/>
      <c r="F111" s="36"/>
      <c r="G111" s="28"/>
      <c r="H111" s="28"/>
      <c r="I111" s="28"/>
      <c r="J111" s="28"/>
      <c r="K111" s="28"/>
      <c r="L111" s="28"/>
    </row>
    <row r="112" spans="1:12" ht="21.75">
      <c r="A112" s="18" t="s">
        <v>72</v>
      </c>
      <c r="B112" s="30"/>
      <c r="C112" s="34"/>
      <c r="D112" s="36"/>
      <c r="E112" s="36"/>
      <c r="F112" s="36"/>
      <c r="G112" s="28"/>
      <c r="H112" s="28"/>
      <c r="I112" s="28"/>
      <c r="J112" s="28"/>
      <c r="K112" s="28"/>
      <c r="L112" s="28"/>
    </row>
    <row r="113" spans="1:12" ht="21.75">
      <c r="A113" s="18" t="s">
        <v>73</v>
      </c>
      <c r="B113" s="30"/>
      <c r="C113" s="35"/>
      <c r="D113" s="28"/>
      <c r="E113" s="36"/>
      <c r="F113" s="36"/>
      <c r="G113" s="28"/>
      <c r="H113" s="28"/>
      <c r="I113" s="28"/>
      <c r="J113" s="28"/>
      <c r="K113" s="28"/>
      <c r="L113" s="28"/>
    </row>
    <row r="114" spans="1:12" ht="21.75">
      <c r="A114" s="18" t="s">
        <v>74</v>
      </c>
      <c r="B114" s="30"/>
      <c r="C114" s="34"/>
      <c r="D114" s="28"/>
      <c r="E114" s="36"/>
      <c r="F114" s="36"/>
      <c r="G114" s="28"/>
      <c r="H114" s="28"/>
      <c r="I114" s="28"/>
      <c r="J114" s="28"/>
      <c r="K114" s="28"/>
      <c r="L114" s="28"/>
    </row>
    <row r="115" spans="1:12" ht="7.5" customHeight="1">
      <c r="A115" s="20"/>
      <c r="B115" s="30"/>
      <c r="C115" s="34"/>
      <c r="D115" s="28"/>
      <c r="E115" s="28"/>
      <c r="F115" s="34"/>
      <c r="G115" s="28"/>
      <c r="H115" s="28"/>
      <c r="I115" s="28"/>
      <c r="J115" s="28"/>
      <c r="K115" s="28"/>
      <c r="L115" s="28"/>
    </row>
    <row r="116" spans="1:12" ht="21.75">
      <c r="A116" s="21" t="s">
        <v>60</v>
      </c>
      <c r="B116" s="42"/>
      <c r="C116" s="25"/>
      <c r="D116" s="43"/>
      <c r="E116" s="28"/>
      <c r="F116" s="34"/>
      <c r="G116" s="28"/>
      <c r="H116" s="28"/>
      <c r="I116" s="28"/>
      <c r="J116" s="28"/>
      <c r="K116" s="28"/>
      <c r="L116" s="28"/>
    </row>
    <row r="117" spans="1:12" ht="21.75">
      <c r="A117" s="18" t="s">
        <v>67</v>
      </c>
      <c r="B117" s="44"/>
      <c r="C117" s="34"/>
      <c r="D117" s="28"/>
      <c r="E117" s="28"/>
      <c r="F117" s="34"/>
      <c r="G117" s="28"/>
      <c r="H117" s="28"/>
      <c r="I117" s="28"/>
      <c r="J117" s="28"/>
      <c r="K117" s="28"/>
      <c r="L117" s="28"/>
    </row>
    <row r="118" spans="1:12" ht="21.75">
      <c r="A118" s="18" t="s">
        <v>36</v>
      </c>
      <c r="B118" s="44"/>
      <c r="C118" s="34"/>
      <c r="D118" s="28"/>
      <c r="E118" s="28"/>
      <c r="F118" s="28"/>
      <c r="G118" s="28"/>
      <c r="H118" s="28"/>
      <c r="I118" s="28"/>
      <c r="J118" s="28"/>
      <c r="K118" s="28"/>
      <c r="L118" s="28"/>
    </row>
  </sheetData>
  <mergeCells count="26">
    <mergeCell ref="J63:K63"/>
    <mergeCell ref="C8:D8"/>
    <mergeCell ref="E8:F8"/>
    <mergeCell ref="G8:H8"/>
    <mergeCell ref="J8:K8"/>
    <mergeCell ref="E7:F7"/>
    <mergeCell ref="G7:H7"/>
    <mergeCell ref="C63:D63"/>
    <mergeCell ref="E63:F63"/>
    <mergeCell ref="G63:H63"/>
    <mergeCell ref="J7:K7"/>
    <mergeCell ref="A1:L1"/>
    <mergeCell ref="A2:L2"/>
    <mergeCell ref="J101:L101"/>
    <mergeCell ref="C82:D82"/>
    <mergeCell ref="E82:F82"/>
    <mergeCell ref="C64:D64"/>
    <mergeCell ref="E64:F64"/>
    <mergeCell ref="G64:H64"/>
    <mergeCell ref="J64:K64"/>
    <mergeCell ref="A4:L4"/>
    <mergeCell ref="A5:L5"/>
    <mergeCell ref="J6:L6"/>
    <mergeCell ref="A6:G6"/>
    <mergeCell ref="J99:L99"/>
    <mergeCell ref="C7:D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 ht="21.75">
      <c r="A2" s="62"/>
      <c r="B2" s="30" t="s">
        <v>148</v>
      </c>
      <c r="C2" s="62"/>
      <c r="D2" s="62"/>
      <c r="E2" s="62"/>
      <c r="F2" s="62"/>
      <c r="G2" s="64"/>
      <c r="H2" s="65"/>
      <c r="I2" s="162"/>
      <c r="J2" s="162"/>
      <c r="K2" s="162"/>
      <c r="L2" s="162"/>
    </row>
    <row r="3" spans="1:12" ht="21">
      <c r="A3" s="158" t="s">
        <v>40</v>
      </c>
      <c r="B3" s="53" t="s">
        <v>47</v>
      </c>
      <c r="C3" s="255" t="s">
        <v>80</v>
      </c>
      <c r="D3" s="256"/>
      <c r="E3" s="247" t="s">
        <v>33</v>
      </c>
      <c r="F3" s="248"/>
      <c r="G3" s="53" t="s">
        <v>6</v>
      </c>
      <c r="H3" s="54"/>
      <c r="I3" s="54"/>
      <c r="J3" s="55"/>
      <c r="K3" s="55"/>
      <c r="L3" s="56"/>
    </row>
    <row r="4" spans="1:12" customFormat="1" ht="18.75" customHeight="1">
      <c r="A4" s="158" t="s">
        <v>134</v>
      </c>
      <c r="B4" s="214" t="s">
        <v>2</v>
      </c>
      <c r="C4" s="159">
        <v>55</v>
      </c>
      <c r="D4" s="160">
        <v>62</v>
      </c>
      <c r="E4" s="159">
        <v>54</v>
      </c>
      <c r="F4" s="160">
        <v>60</v>
      </c>
      <c r="G4" s="198">
        <v>2.6315789473684208</v>
      </c>
      <c r="H4" s="176" t="s">
        <v>146</v>
      </c>
      <c r="I4" s="177"/>
      <c r="J4" s="178"/>
      <c r="K4" s="197"/>
      <c r="L4" s="215"/>
    </row>
    <row r="5" spans="1:12" customFormat="1" ht="18.75" customHeight="1">
      <c r="A5" s="158" t="s">
        <v>121</v>
      </c>
      <c r="B5" s="214" t="s">
        <v>2</v>
      </c>
      <c r="C5" s="165">
        <v>48</v>
      </c>
      <c r="D5" s="166">
        <v>55</v>
      </c>
      <c r="E5" s="165">
        <v>46</v>
      </c>
      <c r="F5" s="166">
        <v>53</v>
      </c>
      <c r="G5" s="198">
        <v>4.0404040404040407</v>
      </c>
      <c r="H5" s="176" t="s">
        <v>123</v>
      </c>
      <c r="I5" s="177"/>
      <c r="J5" s="178"/>
      <c r="K5" s="197"/>
      <c r="L5" s="216"/>
    </row>
    <row r="6" spans="1:12" customFormat="1" ht="18.75" customHeight="1">
      <c r="A6" s="158" t="s">
        <v>122</v>
      </c>
      <c r="B6" s="214" t="s">
        <v>2</v>
      </c>
      <c r="C6" s="159">
        <v>48</v>
      </c>
      <c r="D6" s="160">
        <v>50</v>
      </c>
      <c r="E6" s="159">
        <v>44</v>
      </c>
      <c r="F6" s="160">
        <v>50</v>
      </c>
      <c r="G6" s="198">
        <v>4.2553191489361701</v>
      </c>
      <c r="H6" s="176" t="s">
        <v>147</v>
      </c>
      <c r="I6" s="177"/>
      <c r="J6" s="178"/>
      <c r="K6" s="197"/>
      <c r="L6" s="216"/>
    </row>
    <row r="7" spans="1:12" customFormat="1" ht="18.75" customHeight="1">
      <c r="A7" s="158" t="s">
        <v>135</v>
      </c>
      <c r="B7" s="214" t="s">
        <v>15</v>
      </c>
      <c r="C7" s="159">
        <v>92</v>
      </c>
      <c r="D7" s="160">
        <v>93</v>
      </c>
      <c r="E7" s="159">
        <v>90</v>
      </c>
      <c r="F7" s="160">
        <v>93</v>
      </c>
      <c r="G7" s="198">
        <v>1.0928961748633881</v>
      </c>
      <c r="H7" s="176" t="s">
        <v>124</v>
      </c>
      <c r="I7" s="177"/>
      <c r="J7" s="178"/>
      <c r="K7" s="197"/>
      <c r="L7" s="216"/>
    </row>
    <row r="8" spans="1:12" customFormat="1" ht="18.75" customHeight="1">
      <c r="A8" s="158" t="s">
        <v>136</v>
      </c>
      <c r="B8" s="214" t="s">
        <v>50</v>
      </c>
      <c r="C8" s="159">
        <v>470</v>
      </c>
      <c r="D8" s="160">
        <v>520</v>
      </c>
      <c r="E8" s="159">
        <v>460</v>
      </c>
      <c r="F8" s="160">
        <v>515</v>
      </c>
      <c r="G8" s="198">
        <v>1.5384615384615385</v>
      </c>
      <c r="H8" s="176" t="s">
        <v>125</v>
      </c>
      <c r="I8" s="177"/>
      <c r="J8" s="178"/>
      <c r="K8" s="197"/>
      <c r="L8" s="216"/>
    </row>
    <row r="9" spans="1:12" customFormat="1" ht="18.75" customHeight="1">
      <c r="A9" s="79" t="s">
        <v>137</v>
      </c>
      <c r="B9" s="214" t="s">
        <v>15</v>
      </c>
      <c r="C9" s="159">
        <v>82</v>
      </c>
      <c r="D9" s="167">
        <v>84</v>
      </c>
      <c r="E9" s="159">
        <v>80</v>
      </c>
      <c r="F9" s="167">
        <v>84</v>
      </c>
      <c r="G9" s="198">
        <v>1.2195121951219512</v>
      </c>
      <c r="H9" s="176" t="s">
        <v>126</v>
      </c>
      <c r="I9" s="177"/>
      <c r="J9" s="178"/>
      <c r="K9" s="197"/>
      <c r="L9" s="216"/>
    </row>
    <row r="10" spans="1:12" customFormat="1" ht="18.75" customHeight="1">
      <c r="A10" s="79" t="s">
        <v>138</v>
      </c>
      <c r="B10" s="214" t="s">
        <v>15</v>
      </c>
      <c r="C10" s="159">
        <v>86</v>
      </c>
      <c r="D10" s="160">
        <v>90</v>
      </c>
      <c r="E10" s="159">
        <v>84</v>
      </c>
      <c r="F10" s="160">
        <v>90</v>
      </c>
      <c r="G10" s="198">
        <v>1.1494252873563218</v>
      </c>
      <c r="H10" s="176" t="s">
        <v>127</v>
      </c>
      <c r="I10" s="177"/>
      <c r="J10" s="178"/>
      <c r="K10" s="197"/>
      <c r="L10" s="216"/>
    </row>
    <row r="11" spans="1:12" customFormat="1" ht="18.75" customHeight="1">
      <c r="A11" s="96" t="s">
        <v>139</v>
      </c>
      <c r="B11" s="214" t="s">
        <v>2</v>
      </c>
      <c r="C11" s="165">
        <v>70</v>
      </c>
      <c r="D11" s="166">
        <v>80</v>
      </c>
      <c r="E11" s="165">
        <v>65</v>
      </c>
      <c r="F11" s="166">
        <v>80</v>
      </c>
      <c r="G11" s="198">
        <v>3.4482758620689653</v>
      </c>
      <c r="H11" s="176" t="s">
        <v>128</v>
      </c>
      <c r="I11" s="177"/>
      <c r="J11" s="178"/>
      <c r="K11" s="197"/>
      <c r="L11" s="216"/>
    </row>
    <row r="12" spans="1:12" customFormat="1" ht="18.75" customHeight="1">
      <c r="A12" s="158" t="s">
        <v>140</v>
      </c>
      <c r="B12" s="214" t="s">
        <v>2</v>
      </c>
      <c r="C12" s="159">
        <v>36</v>
      </c>
      <c r="D12" s="160">
        <v>40</v>
      </c>
      <c r="E12" s="159">
        <v>34</v>
      </c>
      <c r="F12" s="160">
        <v>40</v>
      </c>
      <c r="G12" s="198">
        <v>2.7027027027027026</v>
      </c>
      <c r="H12" s="176" t="s">
        <v>129</v>
      </c>
      <c r="I12" s="177"/>
      <c r="J12" s="178"/>
      <c r="K12" s="197"/>
      <c r="L12" s="216"/>
    </row>
    <row r="13" spans="1:12" customFormat="1" ht="18.75" customHeight="1">
      <c r="A13" s="158" t="s">
        <v>141</v>
      </c>
      <c r="B13" s="214" t="s">
        <v>2</v>
      </c>
      <c r="C13" s="168">
        <v>110</v>
      </c>
      <c r="D13" s="160">
        <v>160</v>
      </c>
      <c r="E13" s="168">
        <v>90</v>
      </c>
      <c r="F13" s="160">
        <v>150</v>
      </c>
      <c r="G13" s="198">
        <v>12.5</v>
      </c>
      <c r="H13" s="176" t="s">
        <v>130</v>
      </c>
      <c r="I13" s="177"/>
      <c r="J13" s="178"/>
      <c r="K13" s="197"/>
      <c r="L13" s="216"/>
    </row>
    <row r="14" spans="1:12" customFormat="1" ht="18.75" customHeight="1">
      <c r="A14" s="158" t="s">
        <v>142</v>
      </c>
      <c r="B14" s="214" t="s">
        <v>2</v>
      </c>
      <c r="C14" s="168">
        <v>230</v>
      </c>
      <c r="D14" s="160">
        <v>260</v>
      </c>
      <c r="E14" s="168">
        <v>200</v>
      </c>
      <c r="F14" s="160">
        <v>240</v>
      </c>
      <c r="G14" s="198">
        <v>11.363636363636363</v>
      </c>
      <c r="H14" s="176" t="s">
        <v>131</v>
      </c>
      <c r="I14" s="177"/>
      <c r="J14" s="178"/>
      <c r="K14" s="197"/>
      <c r="L14" s="216"/>
    </row>
    <row r="15" spans="1:12" customFormat="1" ht="18.75" customHeight="1">
      <c r="A15" s="96" t="s">
        <v>143</v>
      </c>
      <c r="B15" s="213" t="s">
        <v>2</v>
      </c>
      <c r="C15" s="159">
        <v>115</v>
      </c>
      <c r="D15" s="160">
        <v>130</v>
      </c>
      <c r="E15" s="159">
        <v>110</v>
      </c>
      <c r="F15" s="160">
        <v>120</v>
      </c>
      <c r="G15" s="198">
        <v>6.5217391304347823</v>
      </c>
      <c r="H15" s="176" t="s">
        <v>132</v>
      </c>
      <c r="I15" s="177"/>
      <c r="J15" s="178"/>
      <c r="K15" s="197"/>
      <c r="L15" s="216"/>
    </row>
    <row r="16" spans="1:12" customFormat="1" ht="18.75" customHeight="1">
      <c r="A16" s="158" t="s">
        <v>144</v>
      </c>
      <c r="B16" s="214" t="s">
        <v>2</v>
      </c>
      <c r="C16" s="159">
        <v>90</v>
      </c>
      <c r="D16" s="160">
        <v>110</v>
      </c>
      <c r="E16" s="159">
        <v>70</v>
      </c>
      <c r="F16" s="160">
        <v>80</v>
      </c>
      <c r="G16" s="198">
        <v>33.333333333333329</v>
      </c>
      <c r="H16" s="176" t="s">
        <v>149</v>
      </c>
      <c r="I16" s="177"/>
      <c r="J16" s="178"/>
      <c r="K16" s="197"/>
      <c r="L16" s="216"/>
    </row>
    <row r="17" spans="1:46" customFormat="1" ht="18.75" customHeight="1">
      <c r="A17" s="158" t="s">
        <v>145</v>
      </c>
      <c r="B17" s="11" t="s">
        <v>21</v>
      </c>
      <c r="C17" s="154">
        <v>37</v>
      </c>
      <c r="D17" s="155">
        <v>38</v>
      </c>
      <c r="E17" s="154">
        <v>34</v>
      </c>
      <c r="F17" s="155">
        <v>37</v>
      </c>
      <c r="G17" s="198">
        <v>5.6338028169014089</v>
      </c>
      <c r="H17" s="176" t="s">
        <v>133</v>
      </c>
      <c r="I17" s="177"/>
      <c r="J17" s="178"/>
      <c r="K17" s="197"/>
      <c r="L17" s="217"/>
    </row>
    <row r="18" spans="1:46" customFormat="1" ht="18.75" customHeight="1">
      <c r="A18" s="212"/>
      <c r="B18" s="211"/>
      <c r="C18" s="175"/>
      <c r="D18" s="175"/>
      <c r="E18" s="175"/>
      <c r="F18" s="175"/>
      <c r="G18" s="199"/>
      <c r="H18" s="200"/>
      <c r="I18" s="200"/>
      <c r="J18" s="201"/>
      <c r="K18" s="202"/>
      <c r="L18" s="202"/>
    </row>
    <row r="19" spans="1:46" s="188" customFormat="1" ht="22.5" customHeight="1">
      <c r="B19" s="180" t="s">
        <v>158</v>
      </c>
      <c r="C19" s="23"/>
      <c r="D19" s="180"/>
      <c r="E19" s="180"/>
      <c r="F19" s="179"/>
      <c r="G19" s="191"/>
      <c r="H19" s="186"/>
    </row>
    <row r="20" spans="1:46" s="190" customFormat="1" ht="22.5" customHeight="1">
      <c r="A20" s="218" t="s">
        <v>150</v>
      </c>
      <c r="B20" s="192" t="s">
        <v>78</v>
      </c>
      <c r="C20" s="206">
        <v>64</v>
      </c>
      <c r="D20" s="207">
        <v>65</v>
      </c>
      <c r="E20" s="206">
        <v>63</v>
      </c>
      <c r="F20" s="207">
        <v>65</v>
      </c>
      <c r="G20" s="203">
        <v>0.78125</v>
      </c>
      <c r="H20" s="182" t="s">
        <v>151</v>
      </c>
      <c r="I20" s="183"/>
      <c r="J20" s="184"/>
      <c r="K20" s="183"/>
      <c r="L20" s="185"/>
      <c r="M20" s="186"/>
      <c r="N20" s="186"/>
      <c r="O20" s="187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</row>
    <row r="21" spans="1:46" s="190" customFormat="1" ht="22.5" customHeight="1">
      <c r="A21" s="218" t="s">
        <v>152</v>
      </c>
      <c r="B21" s="192" t="s">
        <v>78</v>
      </c>
      <c r="C21" s="206">
        <v>78</v>
      </c>
      <c r="D21" s="207">
        <v>82</v>
      </c>
      <c r="E21" s="206">
        <v>78</v>
      </c>
      <c r="F21" s="207">
        <v>80</v>
      </c>
      <c r="G21" s="203">
        <v>1.2658227848101267</v>
      </c>
      <c r="H21" s="182" t="s">
        <v>153</v>
      </c>
      <c r="I21" s="183"/>
      <c r="J21" s="184"/>
      <c r="K21" s="183"/>
      <c r="L21" s="185"/>
      <c r="M21" s="186"/>
      <c r="N21" s="186"/>
      <c r="O21" s="187"/>
      <c r="P21" s="187"/>
      <c r="Q21" s="187"/>
      <c r="R21" s="187"/>
      <c r="S21" s="187"/>
      <c r="T21" s="187"/>
      <c r="U21" s="187"/>
      <c r="V21" s="187"/>
      <c r="W21" s="187"/>
      <c r="X21" s="188"/>
      <c r="Y21" s="188"/>
      <c r="Z21" s="188"/>
      <c r="AA21" s="188"/>
      <c r="AB21" s="188"/>
      <c r="AC21" s="188"/>
      <c r="AD21" s="188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</row>
    <row r="22" spans="1:46" s="190" customFormat="1" ht="22.5" customHeight="1">
      <c r="A22" s="208" t="s">
        <v>154</v>
      </c>
      <c r="B22" s="192" t="s">
        <v>78</v>
      </c>
      <c r="C22" s="219">
        <v>80</v>
      </c>
      <c r="D22" s="209">
        <v>84</v>
      </c>
      <c r="E22" s="219">
        <v>72</v>
      </c>
      <c r="F22" s="209">
        <v>78</v>
      </c>
      <c r="G22" s="203">
        <v>9.3333333333333339</v>
      </c>
      <c r="H22" s="182" t="s">
        <v>155</v>
      </c>
      <c r="I22" s="183"/>
      <c r="J22" s="184"/>
      <c r="K22" s="183"/>
      <c r="L22" s="185"/>
      <c r="M22" s="186"/>
      <c r="N22" s="186"/>
      <c r="O22" s="187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</row>
    <row r="23" spans="1:46" s="190" customFormat="1" ht="22.5" customHeight="1">
      <c r="A23" s="218" t="s">
        <v>156</v>
      </c>
      <c r="B23" s="192" t="s">
        <v>78</v>
      </c>
      <c r="C23" s="220">
        <v>100</v>
      </c>
      <c r="D23" s="221">
        <v>104</v>
      </c>
      <c r="E23" s="220">
        <v>68</v>
      </c>
      <c r="F23" s="221">
        <v>70</v>
      </c>
      <c r="G23" s="203">
        <v>47.826086956521742</v>
      </c>
      <c r="H23" s="182" t="s">
        <v>157</v>
      </c>
      <c r="I23" s="183"/>
      <c r="J23" s="184"/>
      <c r="K23" s="183"/>
      <c r="L23" s="185"/>
      <c r="M23" s="186"/>
      <c r="N23" s="186"/>
      <c r="O23" s="187"/>
      <c r="P23" s="187"/>
      <c r="Q23" s="187"/>
      <c r="R23" s="187"/>
      <c r="S23" s="187"/>
      <c r="T23" s="187"/>
      <c r="U23" s="187"/>
      <c r="V23" s="187"/>
      <c r="W23" s="187"/>
      <c r="X23" s="188"/>
      <c r="Y23" s="188"/>
      <c r="Z23" s="188"/>
      <c r="AA23" s="188"/>
      <c r="AB23" s="188"/>
      <c r="AC23" s="188"/>
      <c r="AD23" s="188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</row>
    <row r="24" spans="1:46" s="190" customFormat="1" ht="22.5" customHeight="1">
      <c r="A24" s="181" t="s">
        <v>159</v>
      </c>
      <c r="B24" s="192" t="s">
        <v>78</v>
      </c>
      <c r="C24" s="193">
        <v>215</v>
      </c>
      <c r="D24" s="194">
        <v>220</v>
      </c>
      <c r="E24" s="193">
        <v>210</v>
      </c>
      <c r="F24" s="194">
        <v>220</v>
      </c>
      <c r="G24" s="203">
        <v>1.1627906976744187</v>
      </c>
      <c r="H24" s="182" t="s">
        <v>165</v>
      </c>
      <c r="I24" s="183"/>
      <c r="J24" s="184"/>
      <c r="K24" s="183"/>
      <c r="L24" s="185"/>
      <c r="M24" s="186"/>
      <c r="N24" s="186"/>
      <c r="O24" s="187"/>
      <c r="P24" s="187"/>
      <c r="Q24" s="187"/>
      <c r="R24" s="187"/>
      <c r="S24" s="187"/>
      <c r="T24" s="187"/>
      <c r="U24" s="187"/>
      <c r="V24" s="187"/>
      <c r="W24" s="187"/>
      <c r="X24" s="188"/>
      <c r="Y24" s="188"/>
      <c r="Z24" s="188"/>
      <c r="AA24" s="188"/>
      <c r="AB24" s="188"/>
      <c r="AC24" s="188"/>
      <c r="AD24" s="188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</row>
    <row r="25" spans="1:46" s="190" customFormat="1" ht="22.5" customHeight="1">
      <c r="A25" s="181" t="s">
        <v>160</v>
      </c>
      <c r="B25" s="192" t="s">
        <v>78</v>
      </c>
      <c r="C25" s="220">
        <v>230</v>
      </c>
      <c r="D25" s="221">
        <v>240</v>
      </c>
      <c r="E25" s="220">
        <v>220</v>
      </c>
      <c r="F25" s="221">
        <v>240</v>
      </c>
      <c r="G25" s="203">
        <v>2.1739130434782608</v>
      </c>
      <c r="H25" s="182" t="s">
        <v>166</v>
      </c>
      <c r="I25" s="183"/>
      <c r="J25" s="184"/>
      <c r="K25" s="183"/>
      <c r="L25" s="185"/>
      <c r="M25" s="186"/>
      <c r="N25" s="186"/>
      <c r="O25" s="187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</row>
    <row r="26" spans="1:46" s="190" customFormat="1" ht="22.5" customHeight="1">
      <c r="A26" s="181" t="s">
        <v>161</v>
      </c>
      <c r="B26" s="192" t="s">
        <v>78</v>
      </c>
      <c r="C26" s="193">
        <v>170</v>
      </c>
      <c r="D26" s="194">
        <v>190</v>
      </c>
      <c r="E26" s="193">
        <v>170</v>
      </c>
      <c r="F26" s="194">
        <v>185</v>
      </c>
      <c r="G26" s="203">
        <v>1.4084507042253522</v>
      </c>
      <c r="H26" s="182" t="s">
        <v>167</v>
      </c>
      <c r="I26" s="183"/>
      <c r="J26" s="184"/>
      <c r="K26" s="183"/>
      <c r="L26" s="185"/>
      <c r="M26" s="186"/>
      <c r="N26" s="186"/>
      <c r="O26" s="187"/>
      <c r="P26" s="187"/>
      <c r="Q26" s="187"/>
      <c r="R26" s="187"/>
      <c r="S26" s="187"/>
      <c r="T26" s="187"/>
      <c r="U26" s="187"/>
      <c r="V26" s="187"/>
      <c r="W26" s="187"/>
      <c r="X26" s="188"/>
      <c r="Y26" s="188"/>
      <c r="Z26" s="188"/>
      <c r="AA26" s="188"/>
      <c r="AB26" s="188"/>
      <c r="AC26" s="188"/>
      <c r="AD26" s="188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</row>
    <row r="27" spans="1:46" s="190" customFormat="1" ht="22.5" customHeight="1">
      <c r="A27" s="181" t="s">
        <v>162</v>
      </c>
      <c r="B27" s="192" t="s">
        <v>78</v>
      </c>
      <c r="C27" s="206">
        <v>370</v>
      </c>
      <c r="D27" s="209">
        <v>380</v>
      </c>
      <c r="E27" s="206">
        <v>360</v>
      </c>
      <c r="F27" s="209">
        <v>380</v>
      </c>
      <c r="G27" s="203">
        <v>1.3513513513513513</v>
      </c>
      <c r="H27" s="182" t="s">
        <v>168</v>
      </c>
      <c r="I27" s="183"/>
      <c r="J27" s="184"/>
      <c r="K27" s="183"/>
      <c r="L27" s="185"/>
      <c r="M27" s="186"/>
      <c r="N27" s="186"/>
      <c r="O27" s="187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</row>
    <row r="28" spans="1:46" s="190" customFormat="1" ht="22.5" customHeight="1">
      <c r="A28" s="181" t="s">
        <v>163</v>
      </c>
      <c r="B28" s="192" t="s">
        <v>78</v>
      </c>
      <c r="C28" s="206">
        <v>95</v>
      </c>
      <c r="D28" s="194">
        <v>100</v>
      </c>
      <c r="E28" s="206">
        <v>85</v>
      </c>
      <c r="F28" s="194">
        <v>90</v>
      </c>
      <c r="G28" s="203">
        <v>11.428571428571429</v>
      </c>
      <c r="H28" s="182" t="s">
        <v>169</v>
      </c>
      <c r="I28" s="183"/>
      <c r="J28" s="184"/>
      <c r="K28" s="183"/>
      <c r="L28" s="185"/>
      <c r="M28" s="186"/>
      <c r="N28" s="186"/>
      <c r="O28" s="187"/>
      <c r="P28" s="187"/>
      <c r="Q28" s="187"/>
      <c r="R28" s="187"/>
      <c r="S28" s="187"/>
      <c r="T28" s="187"/>
      <c r="U28" s="187"/>
      <c r="V28" s="187"/>
      <c r="W28" s="187"/>
      <c r="X28" s="188"/>
      <c r="Y28" s="188"/>
      <c r="Z28" s="188"/>
      <c r="AA28" s="188"/>
      <c r="AB28" s="188"/>
      <c r="AC28" s="188"/>
      <c r="AD28" s="188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</row>
    <row r="29" spans="1:46" s="190" customFormat="1" ht="22.5" customHeight="1">
      <c r="A29" s="208" t="s">
        <v>164</v>
      </c>
      <c r="B29" s="192" t="s">
        <v>78</v>
      </c>
      <c r="C29" s="206">
        <v>65</v>
      </c>
      <c r="D29" s="207">
        <v>68</v>
      </c>
      <c r="E29" s="206">
        <v>63</v>
      </c>
      <c r="F29" s="207">
        <v>64</v>
      </c>
      <c r="G29" s="203">
        <v>4.7244094488188972</v>
      </c>
      <c r="H29" s="182" t="s">
        <v>170</v>
      </c>
      <c r="I29" s="183"/>
      <c r="J29" s="184"/>
      <c r="K29" s="183"/>
      <c r="L29" s="185"/>
      <c r="M29" s="186"/>
      <c r="N29" s="186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8"/>
      <c r="Z29" s="188"/>
      <c r="AA29" s="188"/>
      <c r="AB29" s="188"/>
      <c r="AC29" s="188"/>
      <c r="AD29" s="188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2020-10-28T05:56:26Z</cp:lastPrinted>
  <dcterms:created xsi:type="dcterms:W3CDTF">2004-07-20T01:28:05Z</dcterms:created>
  <dcterms:modified xsi:type="dcterms:W3CDTF">2020-10-29T06:43:56Z</dcterms:modified>
</cp:coreProperties>
</file>