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5495" windowHeight="11160" tabRatio="451" activeTab="3"/>
  </bookViews>
  <sheets>
    <sheet name="Daily Market Price" sheetId="3" r:id="rId1"/>
    <sheet name="Sheet3" sheetId="4" r:id="rId2"/>
    <sheet name="Form" sheetId="2" r:id="rId3"/>
    <sheet name="Sheet4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/>
  <c r="G31"/>
  <c r="G30"/>
  <c r="G29"/>
  <c r="G28"/>
  <c r="G27"/>
  <c r="G26"/>
  <c r="G25"/>
  <c r="G24"/>
  <c r="G23"/>
  <c r="G22"/>
  <c r="G21"/>
  <c r="G20"/>
  <c r="G19"/>
  <c r="G100" i="3"/>
  <c r="G98"/>
  <c r="G99"/>
  <c r="G96"/>
  <c r="G91"/>
  <c r="G92"/>
  <c r="G93"/>
  <c r="G94"/>
  <c r="G89"/>
  <c r="G97" l="1"/>
  <c r="G84" l="1"/>
  <c r="G87" l="1"/>
  <c r="G88" l="1"/>
  <c r="G95"/>
  <c r="G90"/>
  <c r="G85"/>
  <c r="G86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<sst xmlns="http://schemas.openxmlformats.org/spreadsheetml/2006/main" count="708" uniqueCount="321">
  <si>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</si>
  <si>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</si>
  <si>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</si>
  <si>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</si>
  <si>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</si>
  <si>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</si>
  <si>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</si>
  <si>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</si>
  <si>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</si>
  <si>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</si>
  <si>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</si>
  <si>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</si>
  <si>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</si>
  <si>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</si>
  <si>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</si>
  <si>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</si>
  <si>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</si>
  <si>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</si>
  <si>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</si>
  <si>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</si>
  <si>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</si>
  <si>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</si>
  <si>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</si>
  <si>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</si>
  <si>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</si>
  <si>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</si>
  <si>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</si>
  <si>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</si>
  <si>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</si>
  <si>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</si>
  <si>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</si>
  <si>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</si>
  <si>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</si>
  <si>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</si>
  <si>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</si>
  <si>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</si>
  <si>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</si>
  <si>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</si>
  <si>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</si>
  <si>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</si>
  <si>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</si>
  <si>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</si>
  <si>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</si>
  <si>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</si>
  <si>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</si>
  <si>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</si>
  <si>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</si>
  <si>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</si>
  <si>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</si>
  <si>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</si>
  <si>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</si>
  <si>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</si>
  <si>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</si>
  <si>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</si>
  <si>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</si>
  <si>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</si>
  <si>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</si>
  <si>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</si>
  <si>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</si>
  <si>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</si>
  <si>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</si>
  <si>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</si>
  <si>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</si>
  <si>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</si>
  <si>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</si>
  <si>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</si>
  <si>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</si>
  <si>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</si>
  <si>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</si>
  <si>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</si>
  <si>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</si>
  <si>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</si>
  <si>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</si>
  <si>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</si>
  <si>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</si>
  <si>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</si>
  <si>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</si>
  <si>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</si>
  <si>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</si>
  <si>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</si>
  <si>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</si>
  <si>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</si>
  <si>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</si>
  <si>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</si>
  <si>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</si>
  <si>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</si>
  <si>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</si>
  <si>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</si>
  <si>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</si>
  <si>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</si>
  <si>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</si>
  <si>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</si>
  <si>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</si>
  <si>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</si>
  <si>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</si>
  <si>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</si>
  <si>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</si>
  <si>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</si>
  <si>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</si>
  <si>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</si>
  <si>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</si>
  <si>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</si>
  <si>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</si>
  <si>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</si>
  <si>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</si>
  <si>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</si>
  <si>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</si>
  <si>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</si>
  <si>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</si>
  <si>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</si>
  <si>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</si>
  <si>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</si>
  <si>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</si>
  <si>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</si>
  <si>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</si>
  <si>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</si>
  <si>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</si>
  <si>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</si>
  <si>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</si>
  <si>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</si>
  <si>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</si>
  <si>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</si>
  <si>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</si>
  <si>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</si>
  <si>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</si>
  <si>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</si>
  <si>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</si>
  <si>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</si>
  <si>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</si>
  <si>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</si>
  <si>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</si>
  <si>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</si>
  <si>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</si>
  <si>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</si>
  <si>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</si>
  <si>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</si>
  <si>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</si>
  <si>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</si>
  <si>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</si>
  <si>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</si>
  <si>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</si>
  <si>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</si>
  <si>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</si>
  <si>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</si>
  <si>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</si>
  <si>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</si>
  <si>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</si>
  <si>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</si>
  <si>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</si>
  <si>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</si>
  <si>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</si>
  <si>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</si>
  <si>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</si>
  <si>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</si>
  <si>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</si>
  <si>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</si>
  <si>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</si>
  <si>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</si>
  <si>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</si>
  <si>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</si>
  <si>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</si>
  <si>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</si>
  <si>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</si>
  <si>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</si>
  <si>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</si>
  <si>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</si>
  <si>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</si>
  <si>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</si>
  <si>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</si>
  <si>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</si>
  <si>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</si>
  <si>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</si>
  <si>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</si>
  <si>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</si>
  <si>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</si>
  <si>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</si>
  <si>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</si>
  <si>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</si>
  <si>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</si>
  <si>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</si>
  <si>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</si>
  <si>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</si>
  <si>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</si>
  <si>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</si>
  <si>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</si>
  <si>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</si>
  <si>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</si>
  <si>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</si>
  <si>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</si>
  <si>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</si>
  <si>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</si>
  <si>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</si>
  <si>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</si>
  <si>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</si>
  <si>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</si>
  <si>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</si>
  <si>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</si>
  <si>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</si>
  <si>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</si>
  <si>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</si>
  <si>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</si>
  <si>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</si>
  <si>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</si>
  <si>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</si>
  <si>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</si>
  <si>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</si>
  <si>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</si>
  <si>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</si>
  <si>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</si>
  <si>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</si>
  <si>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</si>
  <si>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</si>
  <si>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বন্দর তথ্য</t>
  </si>
  <si>
    <t>বন্দর</t>
  </si>
  <si>
    <t>পেয়াজ</t>
  </si>
  <si>
    <t>আদা</t>
  </si>
  <si>
    <t>রশুন</t>
  </si>
  <si>
    <t>চট্টগ্রম</t>
  </si>
  <si>
    <t>হিলি</t>
  </si>
  <si>
    <t>বেনাপোল</t>
  </si>
  <si>
    <t>সোনামসজিদ</t>
  </si>
  <si>
    <t>বাংলা বান্দা</t>
  </si>
  <si>
    <t>টেকনাফ</t>
  </si>
  <si>
    <t>ভোমরা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</si>
  <si>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</si>
  <si>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</si>
  <si>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</si>
  <si>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</si>
  <si>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</si>
  <si>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</si>
  <si>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</si>
  <si>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</si>
  <si>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>(৩) ১৪-০৯-২০২০ তারিখে মূল্য বৃদ্ধি পেয়েছে।</t>
  </si>
  <si>
    <t xml:space="preserve">সর্ব্বোচ্চ </t>
  </si>
  <si>
    <t xml:space="preserve">সর্বনিম্ন </t>
  </si>
  <si>
    <t>(৯) সয়াবিন তেল (বোতল)</t>
  </si>
  <si>
    <t>(৭) সয়াবিন তেল (লুজ)</t>
  </si>
  <si>
    <t>(৭) ২০-০৯-২০২০ তারিখে মূল্য বৃদ্ধি পেয়েছে।</t>
  </si>
  <si>
    <t>(৮) ২০-০৯-২০২০ তারিখে মূল্য বৃদ্ধি পেয়েছে।</t>
  </si>
  <si>
    <t>(৯) ২০-০৯-২০২০ তারিখে মূল্য বৃদ্ধি পেয়েছে।</t>
  </si>
  <si>
    <t>(১০) ২০-০৯-২০২০ তারিখে মূল্য বৃদ্ধি পেয়েছে।</t>
  </si>
  <si>
    <t>(১১) ২০-০৯-২০২০ তারিখে মূল্য বৃদ্ধি পেয়েছে।</t>
  </si>
  <si>
    <t>(১৩) ২০-০৯-২০২০ তারিখে মূল্য হ্রাস পেয়েছে।</t>
  </si>
  <si>
    <t>২০-০৮-২০২০</t>
  </si>
  <si>
    <t>(১) ময়দা (প্যাকেট)</t>
  </si>
  <si>
    <t>(২) মশুর ডাল (মাঝারী দানা)</t>
  </si>
  <si>
    <t>(৩) পিঁয়াজ (দেশী)</t>
  </si>
  <si>
    <t>(৪) পিঁয়াজ (আমদানি)</t>
  </si>
  <si>
    <t>(৫) শুকনা মরিচ (দেশী)</t>
  </si>
  <si>
    <t>(৬) শুকনা মরিচ (আমদানি)</t>
  </si>
  <si>
    <t>(৮) সয়াবিন তেল (বোতল)</t>
  </si>
  <si>
    <t>(১০) পাম অয়েল (লুজ)</t>
  </si>
  <si>
    <t>(১১) পাম অয়েল (সুপার)</t>
  </si>
  <si>
    <t xml:space="preserve">(১২) চাল (মাঝারী)পাইজাম/লতা </t>
  </si>
  <si>
    <t>(১৩) চাল (মোটা)/স্বর্ণা/চায়না ইরি</t>
  </si>
  <si>
    <t>(১৪) মুরগী(ব্রয়লার)</t>
  </si>
  <si>
    <t>(১) ১৭-০৯-২০২০ তারিখে মূল্য বৃদ্ধি পেয়েছে।</t>
  </si>
  <si>
    <t>(২) ১৪-০৯-২০২০ তারিখে মূল্য বৃদ্ধি পেয়েছে।</t>
  </si>
  <si>
    <t>(৫) ১৪-০৯-২০২০ তারিখে মূল্য বৃদ্ধি পেয়েছে।</t>
  </si>
  <si>
    <t>(৬) ২০-০৯-২০২০ তারিখে মূল্য বৃদ্ধি পেয়েছে।</t>
  </si>
  <si>
    <t>(১৪) ১৯-০৯-২০২০ তারিখে মূল্য হ্রাস পেয়েছে।</t>
  </si>
  <si>
    <t>(৭) সয়াবিন তেল (বোতল)</t>
  </si>
  <si>
    <t>(৪) ২০-০৯-২০২০ তারিখে মূল্য বৃদ্ধি পেয়েছে।</t>
  </si>
  <si>
    <t>(৫) ২০-০৯-২০২০ তারিখে মূল্য বৃদ্ধি পেয়েছে।</t>
  </si>
  <si>
    <t>(১০) ১৫-০৯-২০২০ তারিখে মূল্য বৃদ্ধি পেয়েছে।</t>
  </si>
  <si>
    <t xml:space="preserve">বুধবার ২৩ সেপ্টেম্বর ২০২০ খ্রিঃ, ০৮ আশ্বিন ১৪২৭ বাংলা, ০৪ সফর, ১৪৪২ হিজরি </t>
  </si>
  <si>
    <t>স্মারক নং-২৬.০৫.০০০০.০১৭.৩১.০০১.২০-২৪৪</t>
  </si>
  <si>
    <t>তারিখঃ ২৩-০৯-২০২০</t>
  </si>
  <si>
    <t>২৩-০৯-২০২০</t>
  </si>
  <si>
    <t>১৬-০৯-২০২০</t>
  </si>
  <si>
    <t>২৩-০৯-২০১৯</t>
  </si>
  <si>
    <t>(৩) ২৩-০৯-২০২০ তারিখে মূল্য হ্রাস পেয়েছে।</t>
  </si>
  <si>
    <t>(৪) ২৩-০৯-২০২০ তারিখে মূল্য হ্রাস পেয়েছে।</t>
  </si>
  <si>
    <t>(১৫) আদা (দেশী) নতুন/পুরাতন</t>
  </si>
  <si>
    <t>(১৬) আদা (আমদানি)</t>
  </si>
  <si>
    <t>(১৬) ২৩-০৯-২০২০ তারিখে মূল্য হ্রাস পেয়েছে।</t>
  </si>
  <si>
    <t>(১৫) ২৩-০৯-২০২০ তারিখে মূল্য হ্রাস পেয়েছে।</t>
  </si>
  <si>
    <t>(১৭) রসুন (আমদানি)</t>
  </si>
  <si>
    <t>(২)   পেঁয়াজ, চাল(মোটা), আদা, মুরগী(ব্রয়লার) এর মূল্য হ্রাস পেয়েছে।</t>
  </si>
  <si>
    <t>(১)  সয়াবিন(লুজ/বোতল),  মশুরডাল(মাঝারী), পাম অয়েল, রশুন(আম), শুকনা মরিচ, ময়দা এর মূল্য বৃদ্ধি পেয়েছে।</t>
  </si>
  <si>
    <t>(১২) ১৫-০৯-২০২০ তারিখে মূল্য বৃদ্ধি পেয়েছে।</t>
  </si>
  <si>
    <t>(১৭) ২৩-০৯-২০২০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</si>
  <si>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</si>
  <si>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23-09-2020</t>
    </r>
    <r>
      <rPr>
        <sz val="16"/>
        <color indexed="8"/>
        <rFont val="SutonnyMJ"/>
      </rPr>
      <t xml:space="preserve"> Zvwi‡L g~j¨ e„w× †c‡q‡Q|</t>
    </r>
  </si>
  <si>
    <r>
      <t>(2) 23-09-2020</t>
    </r>
    <r>
      <rPr>
        <sz val="16"/>
        <color indexed="8"/>
        <rFont val="SutonnyMJ"/>
      </rPr>
      <t xml:space="preserve"> Zvwi‡L g~j¨ e„w× †c‡q‡Q|</t>
    </r>
  </si>
  <si>
    <r>
      <t>(4) 23-09-2020</t>
    </r>
    <r>
      <rPr>
        <sz val="16"/>
        <color indexed="8"/>
        <rFont val="SutonnyMJ"/>
      </rPr>
      <t xml:space="preserve"> Zvwi‡L g~j¨ e„w× †c‡q‡Q|</t>
    </r>
  </si>
  <si>
    <r>
      <t>(5) 23-09-2020</t>
    </r>
    <r>
      <rPr>
        <sz val="16"/>
        <color indexed="8"/>
        <rFont val="SutonnyMJ"/>
      </rPr>
      <t xml:space="preserve"> Zvwi‡L g~j¨ e„w× †c‡q‡Q|</t>
    </r>
  </si>
  <si>
    <r>
      <t>(6) 23-09-2020</t>
    </r>
    <r>
      <rPr>
        <sz val="16"/>
        <color indexed="8"/>
        <rFont val="SutonnyMJ"/>
      </rPr>
      <t xml:space="preserve"> Zvwi‡L g~j¨ e„w× †c‡q‡Q|</t>
    </r>
  </si>
  <si>
    <r>
      <t>(9) 23-09-2020</t>
    </r>
    <r>
      <rPr>
        <sz val="16"/>
        <color indexed="8"/>
        <rFont val="SutonnyMJ"/>
      </rPr>
      <t xml:space="preserve"> Zvwi‡L g~j¨ e„w× †c‡q‡Q|</t>
    </r>
  </si>
  <si>
    <r>
      <t>(10) 23-09-2020</t>
    </r>
    <r>
      <rPr>
        <sz val="16"/>
        <color indexed="8"/>
        <rFont val="SutonnyMJ"/>
      </rPr>
      <t xml:space="preserve"> Zvwi‡L g~j¨ e„w× †c‡q‡Q|</t>
    </r>
  </si>
  <si>
    <r>
      <t>(11) 23-09-2020</t>
    </r>
    <r>
      <rPr>
        <sz val="16"/>
        <color indexed="8"/>
        <rFont val="SutonnyMJ"/>
      </rPr>
      <t xml:space="preserve"> Zvwi‡L g~j¨ e„w× †c‡q‡Q|</t>
    </r>
  </si>
  <si>
    <r>
      <t>(12) 23-09-2020</t>
    </r>
    <r>
      <rPr>
        <sz val="16"/>
        <color indexed="8"/>
        <rFont val="SutonnyMJ"/>
      </rPr>
      <t xml:space="preserve"> Zvwi‡L g~j¨ e„w× †c‡q‡Q|</t>
    </r>
  </si>
  <si>
    <r>
      <t>(14) 23-09-2020</t>
    </r>
    <r>
      <rPr>
        <sz val="16"/>
        <color indexed="8"/>
        <rFont val="SutonnyMJ"/>
      </rPr>
      <t xml:space="preserve"> Zvwi‡L g~j¨ e„w× †c‡q‡Q|</t>
    </r>
  </si>
  <si>
    <t>23-০9-২০ তারিখ যে সকল পণ্যের খুচরা মূল্য বৃদ্ধি হয়েছেঃ</t>
  </si>
  <si>
    <t>23-09-2020 ZvwiL ‡h me c‡Y¨i cvBKvix g~j¨ m¤cÖwZ e„w× †c‡q‡Q|</t>
  </si>
  <si>
    <t>(১১) ২৩-০৯-২০২০ তারিখে মূল্য বৃদ্ধি পেয়েছে।</t>
  </si>
  <si>
    <t>(৩) শুকনা মরিচ (দেশী)</t>
  </si>
  <si>
    <t>(৪) শুকনা মরিচ (আমদানি)</t>
  </si>
  <si>
    <t>(৫) সয়াবিন তেল (লুজ)</t>
  </si>
  <si>
    <t>(৬) সয়াবিন তেল (বোতল)</t>
  </si>
  <si>
    <t>(৮) পাম অয়েল (লুজ)</t>
  </si>
  <si>
    <t>(৯) পাম অয়েল (সুপার)</t>
  </si>
  <si>
    <t xml:space="preserve">(১০) চাল (মাঝারী)পাইজাম/লতা </t>
  </si>
  <si>
    <t>(১১) রসুন (আমদানি)</t>
  </si>
  <si>
    <r>
      <t xml:space="preserve">(2) </t>
    </r>
    <r>
      <rPr>
        <sz val="16"/>
        <color indexed="8"/>
        <rFont val="SutonnyMJ"/>
      </rPr>
      <t>gïi Wvj(gvSvix `vbv)</t>
    </r>
  </si>
  <si>
    <r>
      <t>(3)</t>
    </r>
    <r>
      <rPr>
        <sz val="16"/>
        <color theme="1"/>
        <rFont val="SutonnyOMJ"/>
      </rPr>
      <t xml:space="preserve"> পিঁয়াজ(আমদানি)</t>
    </r>
  </si>
  <si>
    <t>(4) imyb (Avg`vwb)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</si>
  <si>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</si>
  <si>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</si>
  <si>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</si>
  <si>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>(8) wRiv</t>
  </si>
  <si>
    <t>(9) `viywPwb</t>
  </si>
  <si>
    <t>(10) je½</t>
  </si>
  <si>
    <t>(11) GjvP (†QvU)</t>
  </si>
  <si>
    <t>(12) a‡b</t>
  </si>
  <si>
    <t>(13) ‡ZRcvZv</t>
  </si>
  <si>
    <t>(14) wPwb</t>
  </si>
  <si>
    <r>
      <t>(3) 23-09-2020</t>
    </r>
    <r>
      <rPr>
        <sz val="16"/>
        <color indexed="8"/>
        <rFont val="SutonnyMJ"/>
      </rPr>
      <t xml:space="preserve"> Zvwi‡L g~j¨ e„w× †c‡q‡Q|</t>
    </r>
  </si>
  <si>
    <r>
      <t>(7) 23-09-2020</t>
    </r>
    <r>
      <rPr>
        <sz val="16"/>
        <color indexed="8"/>
        <rFont val="SutonnyMJ"/>
      </rPr>
      <t xml:space="preserve"> Zvwi‡L g~j¨ ew× †c‡q‡Q|</t>
    </r>
  </si>
  <si>
    <r>
      <t>(8) 23-09-2020</t>
    </r>
    <r>
      <rPr>
        <sz val="16"/>
        <color indexed="8"/>
        <rFont val="SutonnyMJ"/>
      </rPr>
      <t xml:space="preserve"> Zvwi‡L g~j¨ e„w× †c‡q‡Q|</t>
    </r>
  </si>
  <si>
    <r>
      <t>(13) 23-09-2020</t>
    </r>
    <r>
      <rPr>
        <sz val="16"/>
        <color indexed="8"/>
        <rFont val="SutonnyMJ"/>
      </rPr>
      <t xml:space="preserve"> Zvwi‡L g~j¨ e„w× †c‡q‡Q|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</si>
</sst>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8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0" xfId="0" applyFont="1"/>
    <xf numFmtId="0" fontId="29" fillId="0" borderId="1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1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1" fillId="0" borderId="0" xfId="0" applyFont="1" applyBorder="1" applyAlignment="1">
      <alignment horizontal="center"/>
    </xf>
    <xf numFmtId="0" fontId="38" fillId="0" borderId="0" xfId="0" applyFont="1"/>
    <xf numFmtId="0" fontId="27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43" fontId="37" fillId="0" borderId="0" xfId="28" applyFont="1" applyFill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21" borderId="19" xfId="0" applyFont="1" applyFill="1" applyBorder="1" applyAlignment="1">
      <alignment horizontal="left"/>
    </xf>
    <xf numFmtId="0" fontId="37" fillId="21" borderId="16" xfId="0" applyFont="1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7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165" fontId="37" fillId="0" borderId="15" xfId="28" applyNumberFormat="1" applyFont="1" applyFill="1" applyBorder="1" applyAlignment="1">
      <alignment horizontal="center"/>
    </xf>
    <xf numFmtId="165" fontId="37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37" fillId="0" borderId="23" xfId="28" applyNumberFormat="1" applyFont="1" applyFill="1" applyBorder="1" applyAlignment="1">
      <alignment horizontal="center"/>
    </xf>
    <xf numFmtId="165" fontId="37" fillId="0" borderId="18" xfId="28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165" fontId="37" fillId="0" borderId="13" xfId="28" applyNumberFormat="1" applyFont="1" applyFill="1" applyBorder="1" applyAlignment="1">
      <alignment horizontal="center"/>
    </xf>
    <xf numFmtId="165" fontId="37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5" fontId="37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/>
    <xf numFmtId="0" fontId="4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49" fillId="0" borderId="0" xfId="0" applyFont="1"/>
    <xf numFmtId="0" fontId="20" fillId="21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168" fontId="50" fillId="0" borderId="17" xfId="0" applyNumberFormat="1" applyFont="1" applyFill="1" applyBorder="1" applyAlignment="1">
      <alignment horizontal="right"/>
    </xf>
    <xf numFmtId="168" fontId="50" fillId="0" borderId="19" xfId="0" applyNumberFormat="1" applyFont="1" applyFill="1" applyBorder="1" applyAlignment="1">
      <alignment horizontal="right"/>
    </xf>
    <xf numFmtId="168" fontId="50" fillId="0" borderId="18" xfId="0" applyNumberFormat="1" applyFont="1" applyFill="1" applyBorder="1" applyAlignment="1">
      <alignment horizontal="right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0" fontId="36" fillId="0" borderId="0" xfId="0" applyFont="1"/>
    <xf numFmtId="0" fontId="3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6" fontId="37" fillId="0" borderId="15" xfId="28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6" fillId="0" borderId="15" xfId="0" applyFont="1" applyBorder="1"/>
    <xf numFmtId="0" fontId="0" fillId="0" borderId="15" xfId="0" applyBorder="1"/>
    <xf numFmtId="0" fontId="36" fillId="0" borderId="15" xfId="0" applyFont="1" applyBorder="1" applyAlignment="1">
      <alignment horizontal="center"/>
    </xf>
    <xf numFmtId="167" fontId="36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7" fillId="0" borderId="0" xfId="28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2" fillId="0" borderId="15" xfId="0" applyFont="1" applyFill="1" applyBorder="1"/>
    <xf numFmtId="0" fontId="32" fillId="0" borderId="16" xfId="0" applyFont="1" applyFill="1" applyBorder="1" applyAlignment="1"/>
    <xf numFmtId="0" fontId="54" fillId="0" borderId="22" xfId="0" applyFont="1" applyFill="1" applyBorder="1"/>
    <xf numFmtId="0" fontId="32" fillId="0" borderId="22" xfId="0" applyFont="1" applyFill="1" applyBorder="1" applyAlignment="1"/>
    <xf numFmtId="0" fontId="54" fillId="0" borderId="19" xfId="0" applyFont="1" applyFill="1" applyBorder="1"/>
    <xf numFmtId="0" fontId="54" fillId="0" borderId="0" xfId="0" applyFont="1" applyFill="1" applyBorder="1"/>
    <xf numFmtId="0" fontId="57" fillId="0" borderId="0" xfId="0" applyFont="1" applyFill="1" applyBorder="1"/>
    <xf numFmtId="0" fontId="54" fillId="0" borderId="0" xfId="0" applyFont="1" applyFill="1"/>
    <xf numFmtId="0" fontId="57" fillId="0" borderId="11" xfId="0" applyFont="1" applyFill="1" applyBorder="1"/>
    <xf numFmtId="0" fontId="54" fillId="0" borderId="11" xfId="0" applyFont="1" applyFill="1" applyBorder="1"/>
    <xf numFmtId="0" fontId="57" fillId="0" borderId="0" xfId="0" applyFont="1" applyFill="1"/>
    <xf numFmtId="0" fontId="32" fillId="0" borderId="14" xfId="0" applyFont="1" applyFill="1" applyBorder="1" applyAlignment="1">
      <alignment shrinkToFit="1"/>
    </xf>
    <xf numFmtId="169" fontId="29" fillId="0" borderId="10" xfId="28" applyNumberFormat="1" applyFont="1" applyFill="1" applyBorder="1" applyAlignment="1">
      <alignment horizontal="center"/>
    </xf>
    <xf numFmtId="169" fontId="29" fillId="0" borderId="21" xfId="28" applyNumberFormat="1" applyFont="1" applyFill="1" applyBorder="1" applyAlignment="1">
      <alignment horizontal="center"/>
    </xf>
    <xf numFmtId="169" fontId="29" fillId="0" borderId="16" xfId="28" applyNumberFormat="1" applyFont="1" applyFill="1" applyBorder="1" applyAlignment="1">
      <alignment horizontal="center"/>
    </xf>
    <xf numFmtId="169" fontId="29" fillId="0" borderId="19" xfId="28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3" fillId="0" borderId="19" xfId="0" applyFont="1" applyBorder="1" applyAlignment="1">
      <alignment horizontal="center"/>
    </xf>
    <xf numFmtId="166" fontId="27" fillId="0" borderId="15" xfId="28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7" fillId="0" borderId="0" xfId="28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53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4" fillId="0" borderId="0" xfId="0" applyFont="1" applyBorder="1" applyAlignment="1"/>
    <xf numFmtId="0" fontId="34" fillId="0" borderId="0" xfId="0" applyFont="1" applyBorder="1"/>
    <xf numFmtId="168" fontId="27" fillId="21" borderId="14" xfId="28" applyNumberFormat="1" applyFont="1" applyFill="1" applyBorder="1" applyAlignment="1">
      <alignment horizontal="center"/>
    </xf>
    <xf numFmtId="168" fontId="27" fillId="21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2" fillId="0" borderId="0" xfId="0" applyFont="1" applyBorder="1"/>
    <xf numFmtId="0" fontId="20" fillId="0" borderId="0" xfId="0" applyFont="1" applyFill="1" applyBorder="1"/>
    <xf numFmtId="43" fontId="29" fillId="0" borderId="20" xfId="28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4" fillId="0" borderId="0" xfId="35" applyFont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43" fontId="37" fillId="0" borderId="11" xfId="28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/>
    </xf>
    <xf numFmtId="0" fontId="58" fillId="0" borderId="0" xfId="0" applyFont="1" applyFill="1" applyBorder="1" applyAlignment="1">
      <alignment horizontal="left"/>
    </xf>
    <xf numFmtId="0" fontId="59" fillId="0" borderId="0" xfId="0" applyFont="1" applyBorder="1" applyAlignment="1"/>
    <xf numFmtId="0" fontId="32" fillId="0" borderId="13" xfId="0" applyFont="1" applyFill="1" applyBorder="1" applyAlignment="1">
      <alignment shrinkToFit="1"/>
    </xf>
    <xf numFmtId="169" fontId="29" fillId="0" borderId="14" xfId="28" applyNumberFormat="1" applyFont="1" applyFill="1" applyBorder="1" applyAlignment="1">
      <alignment horizontal="center"/>
    </xf>
    <xf numFmtId="169" fontId="29" fillId="0" borderId="20" xfId="28" applyNumberFormat="1" applyFont="1" applyFill="1" applyBorder="1" applyAlignment="1">
      <alignment horizontal="center"/>
    </xf>
    <xf numFmtId="0" fontId="32" fillId="0" borderId="15" xfId="0" applyFont="1" applyFill="1" applyBorder="1" applyAlignment="1">
      <alignment horizontal="left"/>
    </xf>
    <xf numFmtId="43" fontId="29" fillId="0" borderId="16" xfId="28" applyNumberFormat="1" applyFont="1" applyFill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194</xdr:row>
      <xdr:rowOff>28575</xdr:rowOff>
    </xdr:from>
    <xdr:to>
      <xdr:col>1</xdr:col>
      <xdr:colOff>0</xdr:colOff>
      <xdr:row>194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28575</xdr:rowOff>
    </xdr:from>
    <xdr:to>
      <xdr:col>1</xdr:col>
      <xdr:colOff>0</xdr:colOff>
      <xdr:row>181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183</xdr:row>
      <xdr:rowOff>28575</xdr:rowOff>
    </xdr:from>
    <xdr:to>
      <xdr:col>1</xdr:col>
      <xdr:colOff>0</xdr:colOff>
      <xdr:row>183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185</xdr:row>
      <xdr:rowOff>38100</xdr:rowOff>
    </xdr:from>
    <xdr:to>
      <xdr:col>1</xdr:col>
      <xdr:colOff>0</xdr:colOff>
      <xdr:row>185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149</xdr:row>
      <xdr:rowOff>9525</xdr:rowOff>
    </xdr:from>
    <xdr:to>
      <xdr:col>1</xdr:col>
      <xdr:colOff>0</xdr:colOff>
      <xdr:row>149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146</xdr:row>
      <xdr:rowOff>19050</xdr:rowOff>
    </xdr:from>
    <xdr:to>
      <xdr:col>1</xdr:col>
      <xdr:colOff>0</xdr:colOff>
      <xdr:row>146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140</xdr:row>
      <xdr:rowOff>28575</xdr:rowOff>
    </xdr:from>
    <xdr:to>
      <xdr:col>1</xdr:col>
      <xdr:colOff>0</xdr:colOff>
      <xdr:row>140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134</xdr:row>
      <xdr:rowOff>38100</xdr:rowOff>
    </xdr:from>
    <xdr:to>
      <xdr:col>1</xdr:col>
      <xdr:colOff>0</xdr:colOff>
      <xdr:row>134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135</xdr:row>
      <xdr:rowOff>38100</xdr:rowOff>
    </xdr:from>
    <xdr:to>
      <xdr:col>1</xdr:col>
      <xdr:colOff>0</xdr:colOff>
      <xdr:row>135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129</xdr:row>
      <xdr:rowOff>28575</xdr:rowOff>
    </xdr:from>
    <xdr:to>
      <xdr:col>1</xdr:col>
      <xdr:colOff>0</xdr:colOff>
      <xdr:row>129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28575</xdr:rowOff>
    </xdr:from>
    <xdr:to>
      <xdr:col>1</xdr:col>
      <xdr:colOff>0</xdr:colOff>
      <xdr:row>128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95</xdr:row>
      <xdr:rowOff>28575</xdr:rowOff>
    </xdr:from>
    <xdr:to>
      <xdr:col>1</xdr:col>
      <xdr:colOff>0</xdr:colOff>
      <xdr:row>95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38100</xdr:rowOff>
    </xdr:from>
    <xdr:to>
      <xdr:col>1</xdr:col>
      <xdr:colOff>0</xdr:colOff>
      <xdr:row>86</xdr:row>
      <xdr:rowOff>152400</xdr:rowOff>
    </xdr:to>
    <xdr:sp macro="" textlink="">
      <xdr:nvSpPr>
        <xdr:cNvPr id="5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97</xdr:row>
      <xdr:rowOff>9525</xdr:rowOff>
    </xdr:from>
    <xdr:to>
      <xdr:col>1</xdr:col>
      <xdr:colOff>0</xdr:colOff>
      <xdr:row>97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21</xdr:row>
      <xdr:rowOff>28575</xdr:rowOff>
    </xdr:from>
    <xdr:to>
      <xdr:col>1</xdr:col>
      <xdr:colOff>0</xdr:colOff>
      <xdr:row>21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4"/>
  <sheetViews>
    <sheetView topLeftCell="A81" zoomScale="85" zoomScaleNormal="85" zoomScaleSheetLayoutView="91" workbookViewId="0">
      <selection activeCell="A100" activeCellId="8" sqref="A84:XFD85 A88:XFD89 A90:XFD90 A91:XFD91 A92:XFD92 A93:XFD93 A94:XFD94 A95:XFD95 A100:XFD100"/>
    </sheetView>
  </sheetViews>
  <sheetFormatPr defaultColWidth="9.140625" defaultRowHeight="12.75"/>
  <cols>
    <col min="1" max="1" width="28.28515625" customWidth="1"/>
    <col min="2" max="2" width="13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88" t="s">
        <v>101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4" ht="23.25">
      <c r="A2" s="289" t="s">
        <v>185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/>
      <c r="M2" s="61"/>
    </row>
    <row r="3" spans="1:14" ht="3" customHeight="1">
      <c r="A3" s="138" t="s">
        <v>33</v>
      </c>
      <c r="B3" s="138"/>
      <c r="C3" s="138"/>
      <c r="D3" s="138"/>
      <c r="E3" s="138"/>
      <c r="F3" s="138"/>
      <c r="G3" s="138"/>
      <c r="H3" s="138"/>
      <c r="I3" s="138"/>
      <c r="J3" s="139"/>
      <c r="K3" s="140"/>
      <c r="L3" s="140"/>
    </row>
    <row r="4" spans="1:14" ht="24.75">
      <c r="A4" s="298" t="s">
        <v>40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4" ht="24.75">
      <c r="A5" s="298" t="s">
        <v>265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4" ht="24.75">
      <c r="A6" s="300" t="s">
        <v>266</v>
      </c>
      <c r="B6" s="300"/>
      <c r="C6" s="300"/>
      <c r="D6" s="300"/>
      <c r="E6" s="300"/>
      <c r="F6" s="300"/>
      <c r="G6" s="300"/>
      <c r="H6" s="141"/>
      <c r="I6" s="142"/>
      <c r="J6" s="299" t="s">
        <v>267</v>
      </c>
      <c r="K6" s="299"/>
      <c r="L6" s="299"/>
    </row>
    <row r="7" spans="1:14" s="79" customFormat="1" ht="19.5">
      <c r="A7" s="143" t="s">
        <v>13</v>
      </c>
      <c r="B7" s="137" t="s">
        <v>54</v>
      </c>
      <c r="C7" s="302" t="s">
        <v>109</v>
      </c>
      <c r="D7" s="303"/>
      <c r="E7" s="304" t="s">
        <v>225</v>
      </c>
      <c r="F7" s="305"/>
      <c r="G7" s="302" t="s">
        <v>211</v>
      </c>
      <c r="H7" s="303"/>
      <c r="I7" s="161" t="s">
        <v>32</v>
      </c>
      <c r="J7" s="286" t="s">
        <v>110</v>
      </c>
      <c r="K7" s="287"/>
      <c r="L7" s="161" t="s">
        <v>8</v>
      </c>
    </row>
    <row r="8" spans="1:14" s="38" customFormat="1" ht="21.75">
      <c r="A8" s="130"/>
      <c r="B8" s="147"/>
      <c r="C8" s="296" t="s">
        <v>268</v>
      </c>
      <c r="D8" s="297"/>
      <c r="E8" s="296" t="s">
        <v>269</v>
      </c>
      <c r="F8" s="297"/>
      <c r="G8" s="296" t="s">
        <v>243</v>
      </c>
      <c r="H8" s="297"/>
      <c r="I8" s="162" t="s">
        <v>6</v>
      </c>
      <c r="J8" s="296" t="s">
        <v>270</v>
      </c>
      <c r="K8" s="297"/>
      <c r="L8" s="162" t="s">
        <v>6</v>
      </c>
    </row>
    <row r="9" spans="1:14" s="38" customFormat="1" ht="21.75">
      <c r="A9" s="148" t="s">
        <v>43</v>
      </c>
      <c r="B9" s="131"/>
      <c r="C9" s="144" t="s">
        <v>234</v>
      </c>
      <c r="D9" s="145" t="s">
        <v>233</v>
      </c>
      <c r="E9" s="144" t="s">
        <v>234</v>
      </c>
      <c r="F9" s="145" t="s">
        <v>233</v>
      </c>
      <c r="G9" s="144" t="s">
        <v>234</v>
      </c>
      <c r="H9" s="145" t="s">
        <v>233</v>
      </c>
      <c r="I9" s="153" t="s">
        <v>28</v>
      </c>
      <c r="J9" s="144" t="s">
        <v>234</v>
      </c>
      <c r="K9" s="145" t="s">
        <v>233</v>
      </c>
      <c r="L9" s="146" t="s">
        <v>28</v>
      </c>
    </row>
    <row r="10" spans="1:14" ht="22.5" customHeight="1">
      <c r="A10" s="213" t="s">
        <v>190</v>
      </c>
      <c r="B10" s="133" t="s">
        <v>2</v>
      </c>
      <c r="C10" s="214">
        <v>52</v>
      </c>
      <c r="D10" s="215">
        <v>60</v>
      </c>
      <c r="E10" s="214">
        <v>52</v>
      </c>
      <c r="F10" s="215">
        <v>60</v>
      </c>
      <c r="G10" s="214">
        <v>54</v>
      </c>
      <c r="H10" s="215">
        <v>64</v>
      </c>
      <c r="I10" s="224">
        <f t="shared" ref="I10:I60" si="0">((C10+D10)/2-(G10+H10)/2)/((G10+H10)/2)*100</f>
        <v>-5.0847457627118651</v>
      </c>
      <c r="J10" s="214">
        <v>47</v>
      </c>
      <c r="K10" s="215">
        <v>56</v>
      </c>
      <c r="L10" s="225">
        <f t="shared" ref="L10:L60" si="1">((C10+D10)/2-(J10+K10)/2)/((J10+K10)/2)*100</f>
        <v>8.7378640776699026</v>
      </c>
    </row>
    <row r="11" spans="1:14" ht="22.5" customHeight="1">
      <c r="A11" s="132" t="s">
        <v>191</v>
      </c>
      <c r="B11" s="133" t="s">
        <v>2</v>
      </c>
      <c r="C11" s="220">
        <v>45</v>
      </c>
      <c r="D11" s="221">
        <v>50</v>
      </c>
      <c r="E11" s="220">
        <v>44</v>
      </c>
      <c r="F11" s="221">
        <v>50</v>
      </c>
      <c r="G11" s="220">
        <v>48</v>
      </c>
      <c r="H11" s="221">
        <v>55</v>
      </c>
      <c r="I11" s="224">
        <f t="shared" si="0"/>
        <v>-7.7669902912621351</v>
      </c>
      <c r="J11" s="220">
        <v>44</v>
      </c>
      <c r="K11" s="221">
        <v>50</v>
      </c>
      <c r="L11" s="225">
        <f t="shared" si="1"/>
        <v>1.0638297872340425</v>
      </c>
    </row>
    <row r="12" spans="1:14" ht="22.5" customHeight="1">
      <c r="A12" s="132" t="s">
        <v>29</v>
      </c>
      <c r="B12" s="133" t="s">
        <v>2</v>
      </c>
      <c r="C12" s="214">
        <v>42</v>
      </c>
      <c r="D12" s="215">
        <v>46</v>
      </c>
      <c r="E12" s="214">
        <v>42</v>
      </c>
      <c r="F12" s="215">
        <v>48</v>
      </c>
      <c r="G12" s="214">
        <v>44</v>
      </c>
      <c r="H12" s="215">
        <v>48</v>
      </c>
      <c r="I12" s="224">
        <f t="shared" si="0"/>
        <v>-4.3478260869565215</v>
      </c>
      <c r="J12" s="214">
        <v>34</v>
      </c>
      <c r="K12" s="215">
        <v>40</v>
      </c>
      <c r="L12" s="225">
        <f t="shared" si="1"/>
        <v>18.918918918918919</v>
      </c>
    </row>
    <row r="13" spans="1:14" ht="22.5" customHeight="1">
      <c r="A13" s="149" t="s">
        <v>46</v>
      </c>
      <c r="B13" s="131"/>
      <c r="C13" s="169"/>
      <c r="D13" s="170"/>
      <c r="E13" s="199"/>
      <c r="F13" s="200"/>
      <c r="G13" s="199"/>
      <c r="H13" s="200"/>
      <c r="I13" s="146" t="s">
        <v>22</v>
      </c>
      <c r="J13" s="199"/>
      <c r="K13" s="200"/>
      <c r="L13" s="154"/>
      <c r="N13" s="79"/>
    </row>
    <row r="14" spans="1:14" ht="22.5" customHeight="1">
      <c r="A14" s="132" t="s">
        <v>9</v>
      </c>
      <c r="B14" s="133" t="s">
        <v>2</v>
      </c>
      <c r="C14" s="165">
        <v>28</v>
      </c>
      <c r="D14" s="166">
        <v>30</v>
      </c>
      <c r="E14" s="214">
        <v>28</v>
      </c>
      <c r="F14" s="215">
        <v>30</v>
      </c>
      <c r="G14" s="214">
        <v>26</v>
      </c>
      <c r="H14" s="215">
        <v>30</v>
      </c>
      <c r="I14" s="224">
        <f t="shared" si="0"/>
        <v>3.5714285714285712</v>
      </c>
      <c r="J14" s="214">
        <v>26</v>
      </c>
      <c r="K14" s="215">
        <v>30</v>
      </c>
      <c r="L14" s="225">
        <f t="shared" si="1"/>
        <v>3.5714285714285712</v>
      </c>
    </row>
    <row r="15" spans="1:14" ht="22.5" customHeight="1">
      <c r="A15" s="132" t="s">
        <v>45</v>
      </c>
      <c r="B15" s="133" t="s">
        <v>2</v>
      </c>
      <c r="C15" s="165">
        <v>30</v>
      </c>
      <c r="D15" s="166">
        <v>33</v>
      </c>
      <c r="E15" s="214">
        <v>30</v>
      </c>
      <c r="F15" s="215">
        <v>33</v>
      </c>
      <c r="G15" s="214">
        <v>30</v>
      </c>
      <c r="H15" s="215">
        <v>35</v>
      </c>
      <c r="I15" s="224">
        <f t="shared" si="0"/>
        <v>-3.0769230769230771</v>
      </c>
      <c r="J15" s="214">
        <v>34</v>
      </c>
      <c r="K15" s="215">
        <v>36</v>
      </c>
      <c r="L15" s="225">
        <f t="shared" si="1"/>
        <v>-10</v>
      </c>
    </row>
    <row r="16" spans="1:14" ht="22.5" customHeight="1">
      <c r="A16" s="132" t="s">
        <v>18</v>
      </c>
      <c r="B16" s="137" t="s">
        <v>2</v>
      </c>
      <c r="C16" s="165">
        <v>33</v>
      </c>
      <c r="D16" s="166">
        <v>35</v>
      </c>
      <c r="E16" s="214">
        <v>33</v>
      </c>
      <c r="F16" s="215">
        <v>35</v>
      </c>
      <c r="G16" s="214">
        <v>32</v>
      </c>
      <c r="H16" s="215">
        <v>42</v>
      </c>
      <c r="I16" s="224">
        <f>((C16+D16)/2-(G16+H16)/2)/((G16+H16)/2)*100</f>
        <v>-8.1081081081081088</v>
      </c>
      <c r="J16" s="214">
        <v>34</v>
      </c>
      <c r="K16" s="215">
        <v>38</v>
      </c>
      <c r="L16" s="225">
        <f t="shared" si="1"/>
        <v>-5.5555555555555554</v>
      </c>
    </row>
    <row r="17" spans="1:12" ht="22.5" customHeight="1">
      <c r="A17" s="132" t="s">
        <v>37</v>
      </c>
      <c r="B17" s="137" t="s">
        <v>2</v>
      </c>
      <c r="C17" s="171">
        <v>42</v>
      </c>
      <c r="D17" s="172">
        <v>45</v>
      </c>
      <c r="E17" s="201">
        <v>40</v>
      </c>
      <c r="F17" s="202">
        <v>45</v>
      </c>
      <c r="G17" s="201">
        <v>40</v>
      </c>
      <c r="H17" s="202">
        <v>48</v>
      </c>
      <c r="I17" s="224">
        <f>((C17+D17)/2-(G17+H17)/2)/((G17+H17)/2)*100</f>
        <v>-1.1363636363636365</v>
      </c>
      <c r="J17" s="201">
        <v>45</v>
      </c>
      <c r="K17" s="202">
        <v>48</v>
      </c>
      <c r="L17" s="225">
        <f t="shared" si="1"/>
        <v>-6.4516129032258061</v>
      </c>
    </row>
    <row r="18" spans="1:12" ht="22.5" customHeight="1">
      <c r="A18" s="149" t="s">
        <v>0</v>
      </c>
      <c r="B18" s="150"/>
      <c r="C18" s="173"/>
      <c r="D18" s="174"/>
      <c r="E18" s="203"/>
      <c r="F18" s="204"/>
      <c r="G18" s="203"/>
      <c r="H18" s="204"/>
      <c r="I18" s="154"/>
      <c r="J18" s="203"/>
      <c r="K18" s="204"/>
      <c r="L18" s="155"/>
    </row>
    <row r="19" spans="1:12" ht="22.5" customHeight="1">
      <c r="A19" s="132" t="s">
        <v>69</v>
      </c>
      <c r="B19" s="133" t="s">
        <v>16</v>
      </c>
      <c r="C19" s="165">
        <v>88</v>
      </c>
      <c r="D19" s="166">
        <v>93</v>
      </c>
      <c r="E19" s="214">
        <v>84</v>
      </c>
      <c r="F19" s="215">
        <v>88</v>
      </c>
      <c r="G19" s="214">
        <v>82</v>
      </c>
      <c r="H19" s="215">
        <v>86</v>
      </c>
      <c r="I19" s="224">
        <f t="shared" si="0"/>
        <v>7.7380952380952381</v>
      </c>
      <c r="J19" s="214">
        <v>78</v>
      </c>
      <c r="K19" s="215">
        <v>82</v>
      </c>
      <c r="L19" s="225">
        <f t="shared" si="1"/>
        <v>13.125</v>
      </c>
    </row>
    <row r="20" spans="1:12" ht="22.5" customHeight="1">
      <c r="A20" s="213" t="s">
        <v>3</v>
      </c>
      <c r="B20" s="133" t="s">
        <v>53</v>
      </c>
      <c r="C20" s="165">
        <v>460</v>
      </c>
      <c r="D20" s="166">
        <v>515</v>
      </c>
      <c r="E20" s="214">
        <v>460</v>
      </c>
      <c r="F20" s="215">
        <v>510</v>
      </c>
      <c r="G20" s="214">
        <v>450</v>
      </c>
      <c r="H20" s="215">
        <v>510</v>
      </c>
      <c r="I20" s="224">
        <f>((C20+D20)/2-(G20+H20)/2)/((G20+H20)/2)*100</f>
        <v>1.5625</v>
      </c>
      <c r="J20" s="214">
        <v>430</v>
      </c>
      <c r="K20" s="215">
        <v>500</v>
      </c>
      <c r="L20" s="225">
        <f t="shared" si="1"/>
        <v>4.838709677419355</v>
      </c>
    </row>
    <row r="21" spans="1:12" ht="22.5" customHeight="1">
      <c r="A21" s="132" t="s">
        <v>3</v>
      </c>
      <c r="B21" s="133" t="s">
        <v>15</v>
      </c>
      <c r="C21" s="165">
        <v>100</v>
      </c>
      <c r="D21" s="166">
        <v>110</v>
      </c>
      <c r="E21" s="214">
        <v>95</v>
      </c>
      <c r="F21" s="215">
        <v>110</v>
      </c>
      <c r="G21" s="214">
        <v>100</v>
      </c>
      <c r="H21" s="215">
        <v>110</v>
      </c>
      <c r="I21" s="224">
        <f t="shared" si="0"/>
        <v>0</v>
      </c>
      <c r="J21" s="214">
        <v>95</v>
      </c>
      <c r="K21" s="215">
        <v>110</v>
      </c>
      <c r="L21" s="225">
        <f t="shared" si="1"/>
        <v>2.4390243902439024</v>
      </c>
    </row>
    <row r="22" spans="1:12" ht="22.5" customHeight="1">
      <c r="A22" s="134" t="s">
        <v>14</v>
      </c>
      <c r="B22" s="133" t="s">
        <v>16</v>
      </c>
      <c r="C22" s="165">
        <v>75</v>
      </c>
      <c r="D22" s="175">
        <v>80</v>
      </c>
      <c r="E22" s="214">
        <v>70</v>
      </c>
      <c r="F22" s="222">
        <v>75</v>
      </c>
      <c r="G22" s="214">
        <v>65</v>
      </c>
      <c r="H22" s="222">
        <v>70</v>
      </c>
      <c r="I22" s="224">
        <f t="shared" si="0"/>
        <v>14.814814814814813</v>
      </c>
      <c r="J22" s="214">
        <v>60</v>
      </c>
      <c r="K22" s="222">
        <v>62</v>
      </c>
      <c r="L22" s="225">
        <f t="shared" si="1"/>
        <v>27.049180327868854</v>
      </c>
    </row>
    <row r="23" spans="1:12" ht="22.5" customHeight="1">
      <c r="A23" s="134" t="s">
        <v>39</v>
      </c>
      <c r="B23" s="133" t="s">
        <v>16</v>
      </c>
      <c r="C23" s="165">
        <v>80</v>
      </c>
      <c r="D23" s="166">
        <v>84</v>
      </c>
      <c r="E23" s="214">
        <v>75</v>
      </c>
      <c r="F23" s="215">
        <v>80</v>
      </c>
      <c r="G23" s="214">
        <v>71</v>
      </c>
      <c r="H23" s="215">
        <v>75</v>
      </c>
      <c r="I23" s="224">
        <f t="shared" si="0"/>
        <v>12.328767123287671</v>
      </c>
      <c r="J23" s="214">
        <v>62</v>
      </c>
      <c r="K23" s="222">
        <v>68</v>
      </c>
      <c r="L23" s="225">
        <f t="shared" si="1"/>
        <v>26.153846153846157</v>
      </c>
    </row>
    <row r="24" spans="1:12" ht="22.5" customHeight="1">
      <c r="A24" s="160" t="s">
        <v>36</v>
      </c>
      <c r="B24" s="131"/>
      <c r="C24" s="176"/>
      <c r="D24" s="177"/>
      <c r="E24" s="205"/>
      <c r="F24" s="206"/>
      <c r="G24" s="205"/>
      <c r="H24" s="206"/>
      <c r="I24" s="154"/>
      <c r="J24" s="205"/>
      <c r="K24" s="206"/>
      <c r="L24" s="156"/>
    </row>
    <row r="25" spans="1:12" ht="22.5" customHeight="1">
      <c r="A25" s="151" t="s">
        <v>192</v>
      </c>
      <c r="B25" s="133" t="s">
        <v>2</v>
      </c>
      <c r="C25" s="165">
        <v>65</v>
      </c>
      <c r="D25" s="166">
        <v>75</v>
      </c>
      <c r="E25" s="214">
        <v>65</v>
      </c>
      <c r="F25" s="215">
        <v>75</v>
      </c>
      <c r="G25" s="214">
        <v>65</v>
      </c>
      <c r="H25" s="215">
        <v>75</v>
      </c>
      <c r="I25" s="224">
        <f t="shared" si="0"/>
        <v>0</v>
      </c>
      <c r="J25" s="214">
        <v>55</v>
      </c>
      <c r="K25" s="215">
        <v>60</v>
      </c>
      <c r="L25" s="225">
        <f t="shared" si="1"/>
        <v>21.739130434782609</v>
      </c>
    </row>
    <row r="26" spans="1:12" ht="22.5" customHeight="1">
      <c r="A26" s="151" t="s">
        <v>193</v>
      </c>
      <c r="B26" s="133" t="s">
        <v>2</v>
      </c>
      <c r="C26" s="165">
        <v>80</v>
      </c>
      <c r="D26" s="168">
        <v>100</v>
      </c>
      <c r="E26" s="214">
        <v>80</v>
      </c>
      <c r="F26" s="221">
        <v>90</v>
      </c>
      <c r="G26" s="214">
        <v>80</v>
      </c>
      <c r="H26" s="221">
        <v>90</v>
      </c>
      <c r="I26" s="224">
        <f t="shared" si="0"/>
        <v>5.8823529411764701</v>
      </c>
      <c r="J26" s="214">
        <v>60</v>
      </c>
      <c r="K26" s="221">
        <v>70</v>
      </c>
      <c r="L26" s="225">
        <f t="shared" si="1"/>
        <v>38.461538461538467</v>
      </c>
    </row>
    <row r="27" spans="1:12" ht="22.5" customHeight="1">
      <c r="A27" s="151" t="s">
        <v>194</v>
      </c>
      <c r="B27" s="133" t="s">
        <v>2</v>
      </c>
      <c r="C27" s="165">
        <v>110</v>
      </c>
      <c r="D27" s="166">
        <v>120</v>
      </c>
      <c r="E27" s="214">
        <v>110</v>
      </c>
      <c r="F27" s="215">
        <v>120</v>
      </c>
      <c r="G27" s="214">
        <v>100</v>
      </c>
      <c r="H27" s="215">
        <v>115</v>
      </c>
      <c r="I27" s="224">
        <f t="shared" si="0"/>
        <v>6.9767441860465116</v>
      </c>
      <c r="J27" s="214">
        <v>100</v>
      </c>
      <c r="K27" s="215">
        <v>110</v>
      </c>
      <c r="L27" s="225">
        <f t="shared" si="1"/>
        <v>9.5238095238095237</v>
      </c>
    </row>
    <row r="28" spans="1:12" ht="22.5" customHeight="1">
      <c r="A28" s="151" t="s">
        <v>51</v>
      </c>
      <c r="B28" s="133" t="s">
        <v>2</v>
      </c>
      <c r="C28" s="165">
        <v>120</v>
      </c>
      <c r="D28" s="166">
        <v>130</v>
      </c>
      <c r="E28" s="214">
        <v>120</v>
      </c>
      <c r="F28" s="215">
        <v>130</v>
      </c>
      <c r="G28" s="214">
        <v>110</v>
      </c>
      <c r="H28" s="215">
        <v>120</v>
      </c>
      <c r="I28" s="224">
        <f t="shared" si="0"/>
        <v>8.695652173913043</v>
      </c>
      <c r="J28" s="214">
        <v>80</v>
      </c>
      <c r="K28" s="215">
        <v>130</v>
      </c>
      <c r="L28" s="225">
        <f t="shared" si="1"/>
        <v>19.047619047619047</v>
      </c>
    </row>
    <row r="29" spans="1:12" ht="22.5" customHeight="1">
      <c r="A29" s="151" t="s">
        <v>44</v>
      </c>
      <c r="B29" s="133" t="s">
        <v>2</v>
      </c>
      <c r="C29" s="165">
        <v>40</v>
      </c>
      <c r="D29" s="166">
        <v>45</v>
      </c>
      <c r="E29" s="214">
        <v>40</v>
      </c>
      <c r="F29" s="215">
        <v>45</v>
      </c>
      <c r="G29" s="214">
        <v>40</v>
      </c>
      <c r="H29" s="215">
        <v>45</v>
      </c>
      <c r="I29" s="224">
        <f t="shared" si="0"/>
        <v>0</v>
      </c>
      <c r="J29" s="214">
        <v>40</v>
      </c>
      <c r="K29" s="215">
        <v>55</v>
      </c>
      <c r="L29" s="225">
        <f t="shared" si="1"/>
        <v>-10.526315789473683</v>
      </c>
    </row>
    <row r="30" spans="1:12" ht="22.5" customHeight="1">
      <c r="A30" s="151" t="s">
        <v>195</v>
      </c>
      <c r="B30" s="133" t="s">
        <v>2</v>
      </c>
      <c r="C30" s="167">
        <v>65</v>
      </c>
      <c r="D30" s="168">
        <v>75</v>
      </c>
      <c r="E30" s="220">
        <v>65</v>
      </c>
      <c r="F30" s="221">
        <v>75</v>
      </c>
      <c r="G30" s="220">
        <v>65</v>
      </c>
      <c r="H30" s="221">
        <v>75</v>
      </c>
      <c r="I30" s="224">
        <f t="shared" si="0"/>
        <v>0</v>
      </c>
      <c r="J30" s="220">
        <v>70</v>
      </c>
      <c r="K30" s="221">
        <v>80</v>
      </c>
      <c r="L30" s="225">
        <f t="shared" si="1"/>
        <v>-6.666666666666667</v>
      </c>
    </row>
    <row r="31" spans="1:12" ht="22.5" customHeight="1">
      <c r="A31" s="132" t="s">
        <v>196</v>
      </c>
      <c r="B31" s="133" t="s">
        <v>2</v>
      </c>
      <c r="C31" s="165">
        <v>34</v>
      </c>
      <c r="D31" s="166">
        <v>40</v>
      </c>
      <c r="E31" s="214">
        <v>34</v>
      </c>
      <c r="F31" s="215">
        <v>40</v>
      </c>
      <c r="G31" s="214">
        <v>34</v>
      </c>
      <c r="H31" s="215">
        <v>35</v>
      </c>
      <c r="I31" s="224">
        <f t="shared" si="0"/>
        <v>7.2463768115942031</v>
      </c>
      <c r="J31" s="214">
        <v>20</v>
      </c>
      <c r="K31" s="215">
        <v>25</v>
      </c>
      <c r="L31" s="225">
        <f t="shared" si="1"/>
        <v>64.444444444444443</v>
      </c>
    </row>
    <row r="32" spans="1:12" ht="22.5" customHeight="1">
      <c r="A32" s="149" t="s">
        <v>4</v>
      </c>
      <c r="B32" s="131"/>
      <c r="C32" s="178"/>
      <c r="D32" s="179"/>
      <c r="E32" s="207"/>
      <c r="F32" s="208"/>
      <c r="G32" s="207"/>
      <c r="H32" s="208"/>
      <c r="I32" s="154"/>
      <c r="J32" s="207"/>
      <c r="K32" s="208"/>
      <c r="L32" s="154"/>
    </row>
    <row r="33" spans="1:12" ht="22.5" customHeight="1">
      <c r="A33" s="132" t="s">
        <v>197</v>
      </c>
      <c r="B33" s="133" t="s">
        <v>2</v>
      </c>
      <c r="C33" s="165">
        <v>80</v>
      </c>
      <c r="D33" s="166">
        <v>95</v>
      </c>
      <c r="E33" s="214">
        <v>90</v>
      </c>
      <c r="F33" s="215">
        <v>110</v>
      </c>
      <c r="G33" s="214">
        <v>35</v>
      </c>
      <c r="H33" s="215">
        <v>45</v>
      </c>
      <c r="I33" s="224">
        <f t="shared" si="0"/>
        <v>118.75</v>
      </c>
      <c r="J33" s="214">
        <v>70</v>
      </c>
      <c r="K33" s="215">
        <v>75</v>
      </c>
      <c r="L33" s="225">
        <f t="shared" si="1"/>
        <v>20.689655172413794</v>
      </c>
    </row>
    <row r="34" spans="1:12" ht="22.5" customHeight="1">
      <c r="A34" s="132" t="s">
        <v>198</v>
      </c>
      <c r="B34" s="133" t="s">
        <v>2</v>
      </c>
      <c r="C34" s="165">
        <v>70</v>
      </c>
      <c r="D34" s="166">
        <v>80</v>
      </c>
      <c r="E34" s="214">
        <v>70</v>
      </c>
      <c r="F34" s="215">
        <v>85</v>
      </c>
      <c r="G34" s="214">
        <v>25</v>
      </c>
      <c r="H34" s="215">
        <v>30</v>
      </c>
      <c r="I34" s="224">
        <f t="shared" si="0"/>
        <v>172.72727272727272</v>
      </c>
      <c r="J34" s="214">
        <v>60</v>
      </c>
      <c r="K34" s="215">
        <v>65</v>
      </c>
      <c r="L34" s="225">
        <f t="shared" si="1"/>
        <v>20</v>
      </c>
    </row>
    <row r="35" spans="1:12" ht="22.5" customHeight="1">
      <c r="A35" s="132" t="s">
        <v>199</v>
      </c>
      <c r="B35" s="133" t="s">
        <v>2</v>
      </c>
      <c r="C35" s="193">
        <v>100</v>
      </c>
      <c r="D35" s="194">
        <v>120</v>
      </c>
      <c r="E35" s="214">
        <v>100</v>
      </c>
      <c r="F35" s="215">
        <v>120</v>
      </c>
      <c r="G35" s="214">
        <v>80</v>
      </c>
      <c r="H35" s="215">
        <v>90</v>
      </c>
      <c r="I35" s="224">
        <f t="shared" si="0"/>
        <v>29.411764705882355</v>
      </c>
      <c r="J35" s="214">
        <v>130</v>
      </c>
      <c r="K35" s="215">
        <v>160</v>
      </c>
      <c r="L35" s="225">
        <f t="shared" si="1"/>
        <v>-24.137931034482758</v>
      </c>
    </row>
    <row r="36" spans="1:12" ht="22.5" customHeight="1">
      <c r="A36" s="132" t="s">
        <v>200</v>
      </c>
      <c r="B36" s="133" t="s">
        <v>2</v>
      </c>
      <c r="C36" s="193">
        <v>90</v>
      </c>
      <c r="D36" s="194">
        <v>100</v>
      </c>
      <c r="E36" s="214">
        <v>80</v>
      </c>
      <c r="F36" s="215">
        <v>90</v>
      </c>
      <c r="G36" s="214">
        <v>60</v>
      </c>
      <c r="H36" s="215">
        <v>80</v>
      </c>
      <c r="I36" s="224">
        <f t="shared" si="0"/>
        <v>35.714285714285715</v>
      </c>
      <c r="J36" s="214">
        <v>130</v>
      </c>
      <c r="K36" s="215">
        <v>160</v>
      </c>
      <c r="L36" s="225">
        <f t="shared" si="1"/>
        <v>-34.482758620689658</v>
      </c>
    </row>
    <row r="37" spans="1:12" ht="22.5" customHeight="1">
      <c r="A37" s="213" t="s">
        <v>201</v>
      </c>
      <c r="B37" s="133" t="s">
        <v>2</v>
      </c>
      <c r="C37" s="193">
        <v>220</v>
      </c>
      <c r="D37" s="194">
        <v>300</v>
      </c>
      <c r="E37" s="214">
        <v>200</v>
      </c>
      <c r="F37" s="215">
        <v>280</v>
      </c>
      <c r="G37" s="214">
        <v>180</v>
      </c>
      <c r="H37" s="215">
        <v>250</v>
      </c>
      <c r="I37" s="224">
        <f t="shared" si="0"/>
        <v>20.930232558139537</v>
      </c>
      <c r="J37" s="214">
        <v>180</v>
      </c>
      <c r="K37" s="215">
        <v>200</v>
      </c>
      <c r="L37" s="225">
        <f t="shared" si="1"/>
        <v>36.84210526315789</v>
      </c>
    </row>
    <row r="38" spans="1:12" ht="22.5" customHeight="1">
      <c r="A38" s="132" t="s">
        <v>202</v>
      </c>
      <c r="B38" s="133" t="s">
        <v>2</v>
      </c>
      <c r="C38" s="195">
        <v>220</v>
      </c>
      <c r="D38" s="196">
        <v>280</v>
      </c>
      <c r="E38" s="220">
        <v>190</v>
      </c>
      <c r="F38" s="221">
        <v>280</v>
      </c>
      <c r="G38" s="220">
        <v>260</v>
      </c>
      <c r="H38" s="221">
        <v>320</v>
      </c>
      <c r="I38" s="224">
        <f t="shared" si="0"/>
        <v>-13.793103448275861</v>
      </c>
      <c r="J38" s="214">
        <v>200</v>
      </c>
      <c r="K38" s="215">
        <v>230</v>
      </c>
      <c r="L38" s="225">
        <f t="shared" si="1"/>
        <v>16.279069767441861</v>
      </c>
    </row>
    <row r="39" spans="1:12" ht="22.5" customHeight="1">
      <c r="A39" s="132" t="s">
        <v>203</v>
      </c>
      <c r="B39" s="133" t="s">
        <v>2</v>
      </c>
      <c r="C39" s="193">
        <v>140</v>
      </c>
      <c r="D39" s="194">
        <v>160</v>
      </c>
      <c r="E39" s="214">
        <v>140</v>
      </c>
      <c r="F39" s="215">
        <v>150</v>
      </c>
      <c r="G39" s="214">
        <v>140</v>
      </c>
      <c r="H39" s="215">
        <v>150</v>
      </c>
      <c r="I39" s="224">
        <f t="shared" si="0"/>
        <v>3.4482758620689653</v>
      </c>
      <c r="J39" s="214">
        <v>150</v>
      </c>
      <c r="K39" s="215">
        <v>180</v>
      </c>
      <c r="L39" s="225">
        <f t="shared" si="1"/>
        <v>-9.0909090909090917</v>
      </c>
    </row>
    <row r="40" spans="1:12" ht="22.5" customHeight="1">
      <c r="A40" s="132" t="s">
        <v>204</v>
      </c>
      <c r="B40" s="133" t="s">
        <v>2</v>
      </c>
      <c r="C40" s="193">
        <v>170</v>
      </c>
      <c r="D40" s="194">
        <v>220</v>
      </c>
      <c r="E40" s="214">
        <v>170</v>
      </c>
      <c r="F40" s="215">
        <v>220</v>
      </c>
      <c r="G40" s="214">
        <v>170</v>
      </c>
      <c r="H40" s="215">
        <v>220</v>
      </c>
      <c r="I40" s="224">
        <f t="shared" si="0"/>
        <v>0</v>
      </c>
      <c r="J40" s="214">
        <v>180</v>
      </c>
      <c r="K40" s="215">
        <v>200</v>
      </c>
      <c r="L40" s="225">
        <f t="shared" si="1"/>
        <v>2.6315789473684208</v>
      </c>
    </row>
    <row r="41" spans="1:12" ht="22.5" customHeight="1">
      <c r="A41" s="213" t="s">
        <v>231</v>
      </c>
      <c r="B41" s="133" t="s">
        <v>2</v>
      </c>
      <c r="C41" s="198">
        <v>100</v>
      </c>
      <c r="D41" s="194">
        <v>160</v>
      </c>
      <c r="E41" s="223">
        <v>120</v>
      </c>
      <c r="F41" s="215">
        <v>180</v>
      </c>
      <c r="G41" s="223">
        <v>130</v>
      </c>
      <c r="H41" s="215">
        <v>160</v>
      </c>
      <c r="I41" s="224">
        <f t="shared" si="0"/>
        <v>-10.344827586206897</v>
      </c>
      <c r="J41" s="223">
        <v>140</v>
      </c>
      <c r="K41" s="215">
        <v>150</v>
      </c>
      <c r="L41" s="225">
        <f t="shared" si="1"/>
        <v>-10.344827586206897</v>
      </c>
    </row>
    <row r="42" spans="1:12" ht="22.5" customHeight="1">
      <c r="A42" s="132" t="s">
        <v>205</v>
      </c>
      <c r="B42" s="133" t="s">
        <v>2</v>
      </c>
      <c r="C42" s="198">
        <v>220</v>
      </c>
      <c r="D42" s="194">
        <v>240</v>
      </c>
      <c r="E42" s="223">
        <v>220</v>
      </c>
      <c r="F42" s="215">
        <v>250</v>
      </c>
      <c r="G42" s="223">
        <v>160</v>
      </c>
      <c r="H42" s="215">
        <v>180</v>
      </c>
      <c r="I42" s="224">
        <f t="shared" si="0"/>
        <v>35.294117647058826</v>
      </c>
      <c r="J42" s="223">
        <v>150</v>
      </c>
      <c r="K42" s="215">
        <v>180</v>
      </c>
      <c r="L42" s="225">
        <f t="shared" si="1"/>
        <v>39.393939393939391</v>
      </c>
    </row>
    <row r="43" spans="1:12" ht="22.5" customHeight="1">
      <c r="A43" s="132" t="s">
        <v>30</v>
      </c>
      <c r="B43" s="133" t="s">
        <v>2</v>
      </c>
      <c r="C43" s="198">
        <v>300</v>
      </c>
      <c r="D43" s="197">
        <v>400</v>
      </c>
      <c r="E43" s="223">
        <v>300</v>
      </c>
      <c r="F43" s="222">
        <v>400</v>
      </c>
      <c r="G43" s="223">
        <v>300</v>
      </c>
      <c r="H43" s="222">
        <v>450</v>
      </c>
      <c r="I43" s="224">
        <f t="shared" si="0"/>
        <v>-6.666666666666667</v>
      </c>
      <c r="J43" s="223">
        <v>300</v>
      </c>
      <c r="K43" s="222">
        <v>450</v>
      </c>
      <c r="L43" s="225">
        <f t="shared" si="1"/>
        <v>-6.666666666666667</v>
      </c>
    </row>
    <row r="44" spans="1:12" ht="22.5" customHeight="1">
      <c r="A44" s="132" t="s">
        <v>58</v>
      </c>
      <c r="B44" s="133" t="s">
        <v>2</v>
      </c>
      <c r="C44" s="198">
        <v>380</v>
      </c>
      <c r="D44" s="197">
        <v>500</v>
      </c>
      <c r="E44" s="223">
        <v>380</v>
      </c>
      <c r="F44" s="222">
        <v>500</v>
      </c>
      <c r="G44" s="223">
        <v>350</v>
      </c>
      <c r="H44" s="222">
        <v>450</v>
      </c>
      <c r="I44" s="224">
        <f t="shared" si="0"/>
        <v>10</v>
      </c>
      <c r="J44" s="223">
        <v>380</v>
      </c>
      <c r="K44" s="222">
        <v>460</v>
      </c>
      <c r="L44" s="225">
        <f t="shared" si="1"/>
        <v>4.7619047619047619</v>
      </c>
    </row>
    <row r="45" spans="1:12" ht="22.5" customHeight="1">
      <c r="A45" s="132" t="s">
        <v>5</v>
      </c>
      <c r="B45" s="133" t="s">
        <v>2</v>
      </c>
      <c r="C45" s="198">
        <v>800</v>
      </c>
      <c r="D45" s="197">
        <v>900</v>
      </c>
      <c r="E45" s="223">
        <v>800</v>
      </c>
      <c r="F45" s="222">
        <v>900</v>
      </c>
      <c r="G45" s="223">
        <v>700</v>
      </c>
      <c r="H45" s="222">
        <v>900</v>
      </c>
      <c r="I45" s="224">
        <f t="shared" si="0"/>
        <v>6.25</v>
      </c>
      <c r="J45" s="223">
        <v>1000</v>
      </c>
      <c r="K45" s="222">
        <v>1200</v>
      </c>
      <c r="L45" s="225">
        <f t="shared" si="1"/>
        <v>-22.727272727272727</v>
      </c>
    </row>
    <row r="46" spans="1:12" ht="22.5" customHeight="1">
      <c r="A46" s="132" t="s">
        <v>183</v>
      </c>
      <c r="B46" s="133" t="s">
        <v>2</v>
      </c>
      <c r="C46" s="180">
        <v>2800</v>
      </c>
      <c r="D46" s="175">
        <v>3200</v>
      </c>
      <c r="E46" s="223">
        <v>2800</v>
      </c>
      <c r="F46" s="222">
        <v>3200</v>
      </c>
      <c r="G46" s="223">
        <v>2800</v>
      </c>
      <c r="H46" s="222">
        <v>3200</v>
      </c>
      <c r="I46" s="224">
        <f t="shared" si="0"/>
        <v>0</v>
      </c>
      <c r="J46" s="223">
        <v>2400</v>
      </c>
      <c r="K46" s="222">
        <v>3000</v>
      </c>
      <c r="L46" s="225">
        <f t="shared" si="1"/>
        <v>11.111111111111111</v>
      </c>
    </row>
    <row r="47" spans="1:12" ht="22.5" customHeight="1">
      <c r="A47" s="132" t="s">
        <v>52</v>
      </c>
      <c r="B47" s="133" t="s">
        <v>2</v>
      </c>
      <c r="C47" s="180">
        <v>100</v>
      </c>
      <c r="D47" s="175">
        <v>150</v>
      </c>
      <c r="E47" s="223">
        <v>100</v>
      </c>
      <c r="F47" s="222">
        <v>150</v>
      </c>
      <c r="G47" s="223">
        <v>130</v>
      </c>
      <c r="H47" s="222">
        <v>150</v>
      </c>
      <c r="I47" s="224">
        <f t="shared" si="0"/>
        <v>-10.714285714285714</v>
      </c>
      <c r="J47" s="223">
        <v>100</v>
      </c>
      <c r="K47" s="222">
        <v>150</v>
      </c>
      <c r="L47" s="225">
        <f t="shared" si="1"/>
        <v>0</v>
      </c>
    </row>
    <row r="48" spans="1:12" ht="22.5" customHeight="1">
      <c r="A48" s="132" t="s">
        <v>11</v>
      </c>
      <c r="B48" s="133" t="s">
        <v>2</v>
      </c>
      <c r="C48" s="180">
        <v>100</v>
      </c>
      <c r="D48" s="175">
        <v>140</v>
      </c>
      <c r="E48" s="223">
        <v>100</v>
      </c>
      <c r="F48" s="222">
        <v>140</v>
      </c>
      <c r="G48" s="223">
        <v>120</v>
      </c>
      <c r="H48" s="222">
        <v>150</v>
      </c>
      <c r="I48" s="224">
        <f t="shared" si="0"/>
        <v>-11.111111111111111</v>
      </c>
      <c r="J48" s="223">
        <v>100</v>
      </c>
      <c r="K48" s="222">
        <v>150</v>
      </c>
      <c r="L48" s="225">
        <f t="shared" si="1"/>
        <v>-4</v>
      </c>
    </row>
    <row r="49" spans="1:12" ht="22.5" customHeight="1">
      <c r="A49" s="148" t="s">
        <v>49</v>
      </c>
      <c r="B49" s="131"/>
      <c r="C49" s="178"/>
      <c r="D49" s="179"/>
      <c r="E49" s="207"/>
      <c r="F49" s="208"/>
      <c r="G49" s="207"/>
      <c r="H49" s="208"/>
      <c r="I49" s="154"/>
      <c r="J49" s="207"/>
      <c r="K49" s="208"/>
      <c r="L49" s="157"/>
    </row>
    <row r="50" spans="1:12" ht="20.25" customHeight="1">
      <c r="A50" s="132" t="s">
        <v>59</v>
      </c>
      <c r="B50" s="133" t="s">
        <v>2</v>
      </c>
      <c r="C50" s="165">
        <v>250</v>
      </c>
      <c r="D50" s="166">
        <v>350</v>
      </c>
      <c r="E50" s="214">
        <v>250</v>
      </c>
      <c r="F50" s="215">
        <v>350</v>
      </c>
      <c r="G50" s="214">
        <v>200</v>
      </c>
      <c r="H50" s="215">
        <v>300</v>
      </c>
      <c r="I50" s="224">
        <f t="shared" si="0"/>
        <v>20</v>
      </c>
      <c r="J50" s="214">
        <v>250</v>
      </c>
      <c r="K50" s="215">
        <v>350</v>
      </c>
      <c r="L50" s="225">
        <f t="shared" si="1"/>
        <v>0</v>
      </c>
    </row>
    <row r="51" spans="1:12" ht="20.25" customHeight="1">
      <c r="A51" s="132" t="s">
        <v>27</v>
      </c>
      <c r="B51" s="133" t="s">
        <v>2</v>
      </c>
      <c r="C51" s="165">
        <v>500</v>
      </c>
      <c r="D51" s="166">
        <v>900</v>
      </c>
      <c r="E51" s="214">
        <v>500</v>
      </c>
      <c r="F51" s="215">
        <v>900</v>
      </c>
      <c r="G51" s="214">
        <v>800</v>
      </c>
      <c r="H51" s="215">
        <v>1000</v>
      </c>
      <c r="I51" s="224">
        <f t="shared" si="0"/>
        <v>-22.222222222222221</v>
      </c>
      <c r="J51" s="214">
        <v>500</v>
      </c>
      <c r="K51" s="215">
        <v>1200</v>
      </c>
      <c r="L51" s="225">
        <f t="shared" si="1"/>
        <v>-17.647058823529413</v>
      </c>
    </row>
    <row r="52" spans="1:12" ht="20.25" customHeight="1">
      <c r="A52" s="132" t="s">
        <v>21</v>
      </c>
      <c r="B52" s="133" t="s">
        <v>2</v>
      </c>
      <c r="C52" s="165">
        <v>550</v>
      </c>
      <c r="D52" s="166">
        <v>580</v>
      </c>
      <c r="E52" s="214">
        <v>550</v>
      </c>
      <c r="F52" s="215">
        <v>580</v>
      </c>
      <c r="G52" s="214">
        <v>550</v>
      </c>
      <c r="H52" s="215">
        <v>580</v>
      </c>
      <c r="I52" s="224">
        <f t="shared" si="0"/>
        <v>0</v>
      </c>
      <c r="J52" s="214">
        <v>530</v>
      </c>
      <c r="K52" s="215">
        <v>550</v>
      </c>
      <c r="L52" s="225">
        <f t="shared" si="1"/>
        <v>4.6296296296296298</v>
      </c>
    </row>
    <row r="53" spans="1:12" ht="20.25" customHeight="1">
      <c r="A53" s="151" t="s">
        <v>41</v>
      </c>
      <c r="B53" s="133" t="s">
        <v>2</v>
      </c>
      <c r="C53" s="165">
        <v>750</v>
      </c>
      <c r="D53" s="166">
        <v>850</v>
      </c>
      <c r="E53" s="214">
        <v>750</v>
      </c>
      <c r="F53" s="215">
        <v>850</v>
      </c>
      <c r="G53" s="214">
        <v>800</v>
      </c>
      <c r="H53" s="215">
        <v>900</v>
      </c>
      <c r="I53" s="224">
        <f t="shared" si="0"/>
        <v>-5.8823529411764701</v>
      </c>
      <c r="J53" s="214">
        <v>700</v>
      </c>
      <c r="K53" s="215">
        <v>800</v>
      </c>
      <c r="L53" s="225">
        <f t="shared" si="1"/>
        <v>6.666666666666667</v>
      </c>
    </row>
    <row r="54" spans="1:12" ht="20.25" customHeight="1">
      <c r="A54" s="151" t="s">
        <v>81</v>
      </c>
      <c r="B54" s="137" t="s">
        <v>2</v>
      </c>
      <c r="C54" s="165">
        <v>110</v>
      </c>
      <c r="D54" s="166">
        <v>120</v>
      </c>
      <c r="E54" s="214">
        <v>120</v>
      </c>
      <c r="F54" s="215">
        <v>125</v>
      </c>
      <c r="G54" s="214">
        <v>110</v>
      </c>
      <c r="H54" s="215">
        <v>115</v>
      </c>
      <c r="I54" s="224">
        <f t="shared" si="0"/>
        <v>2.2222222222222223</v>
      </c>
      <c r="J54" s="214">
        <v>130</v>
      </c>
      <c r="K54" s="215">
        <v>145</v>
      </c>
      <c r="L54" s="225">
        <f t="shared" si="1"/>
        <v>-16.363636363636363</v>
      </c>
    </row>
    <row r="55" spans="1:12" ht="20.25" customHeight="1">
      <c r="A55" s="213" t="s">
        <v>206</v>
      </c>
      <c r="B55" s="133" t="s">
        <v>2</v>
      </c>
      <c r="C55" s="165">
        <v>450</v>
      </c>
      <c r="D55" s="166">
        <v>500</v>
      </c>
      <c r="E55" s="214">
        <v>450</v>
      </c>
      <c r="F55" s="215">
        <v>500</v>
      </c>
      <c r="G55" s="214">
        <v>450</v>
      </c>
      <c r="H55" s="215">
        <v>500</v>
      </c>
      <c r="I55" s="224">
        <f t="shared" si="0"/>
        <v>0</v>
      </c>
      <c r="J55" s="214">
        <v>450</v>
      </c>
      <c r="K55" s="215">
        <v>550</v>
      </c>
      <c r="L55" s="225">
        <f t="shared" si="1"/>
        <v>-5</v>
      </c>
    </row>
    <row r="56" spans="1:12" ht="22.5" customHeight="1">
      <c r="A56" s="163" t="s">
        <v>56</v>
      </c>
      <c r="B56" s="135"/>
      <c r="C56" s="164"/>
      <c r="D56" s="181"/>
      <c r="E56" s="182"/>
      <c r="F56" s="183"/>
      <c r="G56" s="182"/>
      <c r="H56" s="183"/>
      <c r="I56" s="136"/>
      <c r="J56" s="277"/>
      <c r="K56" s="278"/>
      <c r="L56" s="136"/>
    </row>
    <row r="57" spans="1:12" ht="22.5" customHeight="1">
      <c r="A57" s="152" t="s">
        <v>17</v>
      </c>
      <c r="B57" s="158" t="s">
        <v>1</v>
      </c>
      <c r="C57" s="165">
        <v>620</v>
      </c>
      <c r="D57" s="166">
        <v>630</v>
      </c>
      <c r="E57" s="214">
        <v>620</v>
      </c>
      <c r="F57" s="215">
        <v>630</v>
      </c>
      <c r="G57" s="214">
        <v>620</v>
      </c>
      <c r="H57" s="215">
        <v>630</v>
      </c>
      <c r="I57" s="224">
        <f t="shared" si="0"/>
        <v>0</v>
      </c>
      <c r="J57" s="214">
        <v>570</v>
      </c>
      <c r="K57" s="215">
        <v>590</v>
      </c>
      <c r="L57" s="225">
        <f t="shared" si="1"/>
        <v>7.7586206896551726</v>
      </c>
    </row>
    <row r="58" spans="1:12" ht="22.5" customHeight="1">
      <c r="A58" s="152" t="s">
        <v>60</v>
      </c>
      <c r="B58" s="158" t="s">
        <v>1</v>
      </c>
      <c r="C58" s="165">
        <v>570</v>
      </c>
      <c r="D58" s="166">
        <v>620</v>
      </c>
      <c r="E58" s="214">
        <v>600</v>
      </c>
      <c r="F58" s="215">
        <v>620</v>
      </c>
      <c r="G58" s="214">
        <v>600</v>
      </c>
      <c r="H58" s="215">
        <v>620</v>
      </c>
      <c r="I58" s="224">
        <f t="shared" si="0"/>
        <v>-2.459016393442623</v>
      </c>
      <c r="J58" s="214">
        <v>570</v>
      </c>
      <c r="K58" s="215">
        <v>590</v>
      </c>
      <c r="L58" s="225">
        <f t="shared" si="1"/>
        <v>2.5862068965517242</v>
      </c>
    </row>
    <row r="59" spans="1:12" ht="22.5" customHeight="1">
      <c r="A59" s="152" t="s">
        <v>10</v>
      </c>
      <c r="B59" s="158" t="s">
        <v>1</v>
      </c>
      <c r="C59" s="171">
        <v>540</v>
      </c>
      <c r="D59" s="172">
        <v>550</v>
      </c>
      <c r="E59" s="201">
        <v>540</v>
      </c>
      <c r="F59" s="202">
        <v>550</v>
      </c>
      <c r="G59" s="201">
        <v>540</v>
      </c>
      <c r="H59" s="202">
        <v>550</v>
      </c>
      <c r="I59" s="224">
        <f t="shared" si="0"/>
        <v>0</v>
      </c>
      <c r="J59" s="201">
        <v>470</v>
      </c>
      <c r="K59" s="202">
        <v>490</v>
      </c>
      <c r="L59" s="225">
        <f t="shared" si="1"/>
        <v>13.541666666666666</v>
      </c>
    </row>
    <row r="60" spans="1:12" ht="22.5" customHeight="1">
      <c r="A60" s="134" t="s">
        <v>34</v>
      </c>
      <c r="B60" s="158" t="s">
        <v>1</v>
      </c>
      <c r="C60" s="171">
        <v>540</v>
      </c>
      <c r="D60" s="172">
        <v>550</v>
      </c>
      <c r="E60" s="201">
        <v>500</v>
      </c>
      <c r="F60" s="202">
        <v>550</v>
      </c>
      <c r="G60" s="201">
        <v>500</v>
      </c>
      <c r="H60" s="202">
        <v>550</v>
      </c>
      <c r="I60" s="224">
        <f t="shared" si="0"/>
        <v>3.8095238095238098</v>
      </c>
      <c r="J60" s="201">
        <v>490</v>
      </c>
      <c r="K60" s="202">
        <v>520</v>
      </c>
      <c r="L60" s="225">
        <f t="shared" si="1"/>
        <v>7.9207920792079207</v>
      </c>
    </row>
    <row r="61" spans="1:12" ht="19.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236"/>
      <c r="K61" s="236"/>
      <c r="L61" s="159"/>
    </row>
    <row r="62" spans="1:12" ht="3.75" hidden="1" customHeight="1">
      <c r="A62" s="9"/>
      <c r="B62" s="10"/>
      <c r="C62" s="11"/>
      <c r="D62" s="11"/>
      <c r="E62" s="11"/>
      <c r="F62" s="11"/>
      <c r="G62" s="11"/>
      <c r="H62" s="11"/>
      <c r="I62" s="12"/>
      <c r="J62" s="236"/>
      <c r="K62" s="236"/>
      <c r="L62" s="120"/>
    </row>
    <row r="63" spans="1:12" s="81" customFormat="1" ht="18" customHeight="1">
      <c r="A63" s="82" t="s">
        <v>13</v>
      </c>
      <c r="B63" s="82" t="s">
        <v>54</v>
      </c>
      <c r="C63" s="302" t="s">
        <v>109</v>
      </c>
      <c r="D63" s="303"/>
      <c r="E63" s="304" t="s">
        <v>225</v>
      </c>
      <c r="F63" s="305"/>
      <c r="G63" s="302" t="s">
        <v>211</v>
      </c>
      <c r="H63" s="303"/>
      <c r="I63" s="161" t="s">
        <v>32</v>
      </c>
      <c r="J63" s="286" t="s">
        <v>110</v>
      </c>
      <c r="K63" s="287"/>
      <c r="L63" s="161" t="s">
        <v>8</v>
      </c>
    </row>
    <row r="64" spans="1:12" s="38" customFormat="1" ht="17.25" customHeight="1">
      <c r="A64" s="121"/>
      <c r="B64" s="122"/>
      <c r="C64" s="296" t="s">
        <v>268</v>
      </c>
      <c r="D64" s="297"/>
      <c r="E64" s="296" t="s">
        <v>269</v>
      </c>
      <c r="F64" s="297"/>
      <c r="G64" s="296" t="s">
        <v>243</v>
      </c>
      <c r="H64" s="297"/>
      <c r="I64" s="162" t="s">
        <v>6</v>
      </c>
      <c r="J64" s="296" t="s">
        <v>270</v>
      </c>
      <c r="K64" s="297"/>
      <c r="L64" s="162" t="s">
        <v>6</v>
      </c>
    </row>
    <row r="65" spans="1:12" ht="21.75">
      <c r="A65" s="13" t="s">
        <v>24</v>
      </c>
      <c r="B65" s="14"/>
      <c r="C65" s="144" t="s">
        <v>234</v>
      </c>
      <c r="D65" s="145" t="s">
        <v>233</v>
      </c>
      <c r="E65" s="144" t="s">
        <v>234</v>
      </c>
      <c r="F65" s="145" t="s">
        <v>233</v>
      </c>
      <c r="G65" s="144" t="s">
        <v>234</v>
      </c>
      <c r="H65" s="145" t="s">
        <v>233</v>
      </c>
      <c r="I65" s="153" t="s">
        <v>28</v>
      </c>
      <c r="J65" s="144" t="s">
        <v>234</v>
      </c>
      <c r="K65" s="145" t="s">
        <v>233</v>
      </c>
      <c r="L65" s="146" t="s">
        <v>28</v>
      </c>
    </row>
    <row r="66" spans="1:12" ht="21.75">
      <c r="A66" s="4" t="s">
        <v>189</v>
      </c>
      <c r="B66" s="5" t="s">
        <v>2</v>
      </c>
      <c r="C66" s="184">
        <v>60</v>
      </c>
      <c r="D66" s="185">
        <v>65</v>
      </c>
      <c r="E66" s="214">
        <v>60</v>
      </c>
      <c r="F66" s="215">
        <v>65</v>
      </c>
      <c r="G66" s="214">
        <v>58</v>
      </c>
      <c r="H66" s="215">
        <v>65</v>
      </c>
      <c r="I66" s="224">
        <f t="shared" ref="I66:I72" si="2">((C66+D66)/2-(G66+H66)/2)/((G66+H66)/2)*100</f>
        <v>1.6260162601626018</v>
      </c>
      <c r="J66" s="214">
        <v>56</v>
      </c>
      <c r="K66" s="215">
        <v>60</v>
      </c>
      <c r="L66" s="225">
        <f t="shared" ref="L66:L72" si="3">((C66+D66)/2-(J66+K66)/2)/((J66+K66)/2)*100</f>
        <v>7.7586206896551726</v>
      </c>
    </row>
    <row r="67" spans="1:12" ht="21.75">
      <c r="A67" s="4" t="s">
        <v>25</v>
      </c>
      <c r="B67" s="15" t="s">
        <v>2</v>
      </c>
      <c r="C67" s="184">
        <v>200</v>
      </c>
      <c r="D67" s="185">
        <v>250</v>
      </c>
      <c r="E67" s="214">
        <v>200</v>
      </c>
      <c r="F67" s="215">
        <v>250</v>
      </c>
      <c r="G67" s="214">
        <v>200</v>
      </c>
      <c r="H67" s="215">
        <v>250</v>
      </c>
      <c r="I67" s="224">
        <f t="shared" si="2"/>
        <v>0</v>
      </c>
      <c r="J67" s="214">
        <v>120</v>
      </c>
      <c r="K67" s="215">
        <v>300</v>
      </c>
      <c r="L67" s="225">
        <f t="shared" si="3"/>
        <v>7.1428571428571423</v>
      </c>
    </row>
    <row r="68" spans="1:12" ht="21.75">
      <c r="A68" s="4" t="s">
        <v>188</v>
      </c>
      <c r="B68" s="16" t="s">
        <v>2</v>
      </c>
      <c r="C68" s="186">
        <v>25</v>
      </c>
      <c r="D68" s="187">
        <v>35</v>
      </c>
      <c r="E68" s="209">
        <v>25</v>
      </c>
      <c r="F68" s="210">
        <v>35</v>
      </c>
      <c r="G68" s="209">
        <v>25</v>
      </c>
      <c r="H68" s="210">
        <v>35</v>
      </c>
      <c r="I68" s="224">
        <f t="shared" si="2"/>
        <v>0</v>
      </c>
      <c r="J68" s="209">
        <v>25</v>
      </c>
      <c r="K68" s="210">
        <v>35</v>
      </c>
      <c r="L68" s="225">
        <f t="shared" si="3"/>
        <v>0</v>
      </c>
    </row>
    <row r="69" spans="1:12" ht="21.75">
      <c r="A69" s="4" t="s">
        <v>19</v>
      </c>
      <c r="B69" s="17" t="s">
        <v>23</v>
      </c>
      <c r="C69" s="188">
        <v>35</v>
      </c>
      <c r="D69" s="189">
        <v>37</v>
      </c>
      <c r="E69" s="211">
        <v>35</v>
      </c>
      <c r="F69" s="212">
        <v>37</v>
      </c>
      <c r="G69" s="211">
        <v>33</v>
      </c>
      <c r="H69" s="212">
        <v>35</v>
      </c>
      <c r="I69" s="224">
        <f t="shared" si="2"/>
        <v>5.8823529411764701</v>
      </c>
      <c r="J69" s="211">
        <v>36</v>
      </c>
      <c r="K69" s="212">
        <v>40</v>
      </c>
      <c r="L69" s="225">
        <f t="shared" si="3"/>
        <v>-5.2631578947368416</v>
      </c>
    </row>
    <row r="70" spans="1:12" ht="21.75">
      <c r="A70" s="4" t="s">
        <v>48</v>
      </c>
      <c r="B70" s="17" t="s">
        <v>62</v>
      </c>
      <c r="C70" s="186">
        <v>18</v>
      </c>
      <c r="D70" s="187">
        <v>25</v>
      </c>
      <c r="E70" s="209">
        <v>18</v>
      </c>
      <c r="F70" s="210">
        <v>25</v>
      </c>
      <c r="G70" s="209">
        <v>18</v>
      </c>
      <c r="H70" s="210">
        <v>25</v>
      </c>
      <c r="I70" s="224">
        <f t="shared" si="2"/>
        <v>0</v>
      </c>
      <c r="J70" s="209">
        <v>20</v>
      </c>
      <c r="K70" s="210">
        <v>25</v>
      </c>
      <c r="L70" s="225">
        <f t="shared" si="3"/>
        <v>-4.4444444444444446</v>
      </c>
    </row>
    <row r="71" spans="1:12" ht="21">
      <c r="A71" s="4" t="s">
        <v>12</v>
      </c>
      <c r="B71" s="17" t="s">
        <v>55</v>
      </c>
      <c r="C71" s="190">
        <v>58000</v>
      </c>
      <c r="D71" s="192">
        <v>59000</v>
      </c>
      <c r="E71" s="190">
        <v>58000</v>
      </c>
      <c r="F71" s="192">
        <v>59000</v>
      </c>
      <c r="G71" s="190">
        <v>58000</v>
      </c>
      <c r="H71" s="192">
        <v>59000</v>
      </c>
      <c r="I71" s="224">
        <f t="shared" si="2"/>
        <v>0</v>
      </c>
      <c r="J71" s="271">
        <v>64500</v>
      </c>
      <c r="K71" s="272">
        <v>70000</v>
      </c>
      <c r="L71" s="225">
        <f t="shared" si="3"/>
        <v>-13.011152416356877</v>
      </c>
    </row>
    <row r="72" spans="1:12" ht="21">
      <c r="A72" s="4" t="s">
        <v>26</v>
      </c>
      <c r="B72" s="17" t="s">
        <v>55</v>
      </c>
      <c r="C72" s="227">
        <v>55000</v>
      </c>
      <c r="D72" s="191">
        <v>56000</v>
      </c>
      <c r="E72" s="227">
        <v>55000</v>
      </c>
      <c r="F72" s="191">
        <v>56000</v>
      </c>
      <c r="G72" s="227">
        <v>55000</v>
      </c>
      <c r="H72" s="191">
        <v>56000</v>
      </c>
      <c r="I72" s="224">
        <f t="shared" si="2"/>
        <v>0</v>
      </c>
      <c r="J72" s="273">
        <v>54000</v>
      </c>
      <c r="K72" s="274">
        <v>60000</v>
      </c>
      <c r="L72" s="225">
        <f t="shared" si="3"/>
        <v>-2.6315789473684208</v>
      </c>
    </row>
    <row r="73" spans="1:12" ht="19.5">
      <c r="A73" s="18" t="s">
        <v>61</v>
      </c>
      <c r="B73" s="19"/>
      <c r="C73" s="20"/>
      <c r="D73" s="20"/>
      <c r="E73" s="20"/>
      <c r="F73" s="20"/>
      <c r="G73" s="20"/>
      <c r="H73" s="20"/>
      <c r="I73" s="19"/>
      <c r="J73" s="21"/>
      <c r="K73" s="21"/>
      <c r="L73" s="22"/>
    </row>
    <row r="74" spans="1:12" ht="19.5">
      <c r="A74" s="127" t="s">
        <v>187</v>
      </c>
      <c r="B74" s="68"/>
      <c r="C74" s="69"/>
      <c r="D74" s="20"/>
      <c r="E74" s="69"/>
      <c r="F74" s="69"/>
      <c r="G74" s="69"/>
      <c r="H74" s="69"/>
      <c r="I74" s="68"/>
      <c r="J74" s="68"/>
      <c r="K74" s="68"/>
      <c r="L74" s="70"/>
    </row>
    <row r="75" spans="1:12" ht="19.5">
      <c r="A75" s="128" t="s">
        <v>186</v>
      </c>
      <c r="B75" s="129"/>
      <c r="C75" s="71"/>
      <c r="D75" s="72"/>
      <c r="E75" s="72"/>
      <c r="F75" s="72"/>
      <c r="G75" s="72"/>
      <c r="H75" s="72"/>
      <c r="I75" s="73"/>
      <c r="J75" s="73"/>
      <c r="K75" s="73"/>
      <c r="L75" s="74"/>
    </row>
    <row r="76" spans="1:12" ht="9.75" customHeight="1">
      <c r="A76" s="62"/>
      <c r="B76" s="63"/>
      <c r="C76" s="64"/>
      <c r="D76" s="65"/>
      <c r="E76" s="65"/>
      <c r="F76" s="65"/>
      <c r="G76" s="65"/>
      <c r="H76" s="65"/>
      <c r="I76" s="66"/>
      <c r="J76" s="66"/>
      <c r="K76" s="66"/>
      <c r="L76" s="67"/>
    </row>
    <row r="77" spans="1:12" s="79" customFormat="1" ht="20.25">
      <c r="A77" s="116"/>
      <c r="B77" s="116"/>
      <c r="C77" s="116"/>
      <c r="D77" s="118" t="s">
        <v>63</v>
      </c>
      <c r="E77" s="216"/>
      <c r="F77" s="216"/>
      <c r="H77" s="117"/>
      <c r="I77" s="117"/>
      <c r="J77" s="117"/>
      <c r="K77" s="117"/>
      <c r="L77" s="117"/>
    </row>
    <row r="78" spans="1:12" s="79" customFormat="1" ht="20.25">
      <c r="A78" s="116"/>
      <c r="B78" s="116"/>
      <c r="C78" s="116"/>
      <c r="D78" s="228" t="s">
        <v>279</v>
      </c>
      <c r="E78" s="216"/>
      <c r="F78" s="216"/>
      <c r="H78" s="117"/>
      <c r="I78" s="117"/>
      <c r="J78" s="117"/>
      <c r="K78" s="117"/>
      <c r="L78" s="117"/>
    </row>
    <row r="79" spans="1:12" s="216" customFormat="1" ht="20.25">
      <c r="A79" s="116"/>
      <c r="B79" s="116"/>
      <c r="C79" s="116"/>
      <c r="D79" s="24" t="s">
        <v>278</v>
      </c>
      <c r="H79" s="217"/>
      <c r="I79" s="217"/>
      <c r="J79" s="217"/>
      <c r="K79" s="217"/>
      <c r="L79" s="217"/>
    </row>
    <row r="80" spans="1:12" s="124" customFormat="1" ht="21.75" customHeight="1">
      <c r="A80" s="219"/>
      <c r="B80" s="125"/>
      <c r="C80" s="125"/>
      <c r="D80" s="218" t="s">
        <v>227</v>
      </c>
      <c r="G80" s="126"/>
      <c r="H80" s="123"/>
      <c r="I80" s="123"/>
      <c r="J80" s="123"/>
      <c r="L80" s="123"/>
    </row>
    <row r="81" spans="1:14" ht="12" customHeight="1">
      <c r="A81" s="80"/>
      <c r="B81" s="80"/>
      <c r="C81" s="80"/>
      <c r="D81" s="80"/>
      <c r="E81" s="80"/>
      <c r="F81" s="80"/>
      <c r="G81" s="84"/>
      <c r="H81" s="46"/>
      <c r="I81" s="46"/>
      <c r="J81" s="46"/>
      <c r="K81" s="38"/>
      <c r="L81" s="46"/>
      <c r="M81" s="79"/>
      <c r="N81" s="79"/>
    </row>
    <row r="82" spans="1:14" s="79" customFormat="1" ht="25.5" customHeight="1">
      <c r="A82" s="116"/>
      <c r="B82" s="226" t="s">
        <v>108</v>
      </c>
      <c r="C82" s="116"/>
      <c r="D82" s="116"/>
      <c r="E82" s="116"/>
      <c r="F82" s="116"/>
      <c r="G82" s="118"/>
      <c r="H82" s="119"/>
      <c r="I82" s="117"/>
      <c r="J82" s="117"/>
      <c r="K82" s="117"/>
      <c r="L82" s="117"/>
    </row>
    <row r="83" spans="1:14" s="79" customFormat="1" ht="19.5">
      <c r="A83" s="4" t="s">
        <v>42</v>
      </c>
      <c r="B83" s="75" t="s">
        <v>50</v>
      </c>
      <c r="C83" s="292" t="s">
        <v>109</v>
      </c>
      <c r="D83" s="293"/>
      <c r="E83" s="294" t="s">
        <v>35</v>
      </c>
      <c r="F83" s="295"/>
      <c r="G83" s="75" t="s">
        <v>6</v>
      </c>
      <c r="H83" s="259"/>
      <c r="I83" s="76"/>
      <c r="J83" s="77"/>
      <c r="K83" s="78"/>
    </row>
    <row r="84" spans="1:14" s="216" customFormat="1" ht="18.75" customHeight="1">
      <c r="A84" s="213" t="s">
        <v>244</v>
      </c>
      <c r="B84" s="269" t="s">
        <v>2</v>
      </c>
      <c r="C84" s="201">
        <v>42</v>
      </c>
      <c r="D84" s="202">
        <v>45</v>
      </c>
      <c r="E84" s="201">
        <v>40</v>
      </c>
      <c r="F84" s="202">
        <v>45</v>
      </c>
      <c r="G84" s="261">
        <f t="shared" ref="G84:G85" si="4">((C84+D84)/2-(E84+F84)/2)/((E84+F84)/2)*100</f>
        <v>2.3529411764705883</v>
      </c>
      <c r="H84" s="237" t="s">
        <v>256</v>
      </c>
      <c r="I84" s="238"/>
      <c r="J84" s="239"/>
      <c r="K84" s="260"/>
    </row>
    <row r="85" spans="1:14" ht="18.75" customHeight="1">
      <c r="A85" s="151" t="s">
        <v>245</v>
      </c>
      <c r="B85" s="133" t="s">
        <v>2</v>
      </c>
      <c r="C85" s="214">
        <v>80</v>
      </c>
      <c r="D85" s="221">
        <v>100</v>
      </c>
      <c r="E85" s="214">
        <v>80</v>
      </c>
      <c r="F85" s="221">
        <v>90</v>
      </c>
      <c r="G85" s="261">
        <f t="shared" si="4"/>
        <v>5.8823529411764701</v>
      </c>
      <c r="H85" s="237" t="s">
        <v>257</v>
      </c>
      <c r="I85" s="238"/>
      <c r="J85" s="239"/>
      <c r="K85" s="260"/>
    </row>
    <row r="86" spans="1:14" ht="18.75" customHeight="1">
      <c r="A86" s="213" t="s">
        <v>246</v>
      </c>
      <c r="B86" s="133" t="s">
        <v>2</v>
      </c>
      <c r="C86" s="214">
        <v>80</v>
      </c>
      <c r="D86" s="215">
        <v>95</v>
      </c>
      <c r="E86" s="214">
        <v>90</v>
      </c>
      <c r="F86" s="215">
        <v>110</v>
      </c>
      <c r="G86" s="261">
        <f>((C86+D86)/2-(E86+F86)/2)/((E86+F86)/2)*100</f>
        <v>-12.5</v>
      </c>
      <c r="H86" s="237" t="s">
        <v>271</v>
      </c>
      <c r="I86" s="238"/>
      <c r="J86" s="239"/>
      <c r="K86" s="260"/>
    </row>
    <row r="87" spans="1:14" ht="18.75" customHeight="1">
      <c r="A87" s="213" t="s">
        <v>247</v>
      </c>
      <c r="B87" s="133" t="s">
        <v>2</v>
      </c>
      <c r="C87" s="214">
        <v>70</v>
      </c>
      <c r="D87" s="215">
        <v>80</v>
      </c>
      <c r="E87" s="214">
        <v>70</v>
      </c>
      <c r="F87" s="215">
        <v>85</v>
      </c>
      <c r="G87" s="261">
        <f>((C87+D87)/2-(E87+F87)/2)/((E87+F87)/2)*100</f>
        <v>-3.225806451612903</v>
      </c>
      <c r="H87" s="237" t="s">
        <v>272</v>
      </c>
      <c r="I87" s="238"/>
      <c r="J87" s="239"/>
      <c r="K87" s="260"/>
    </row>
    <row r="88" spans="1:14" ht="18.75" customHeight="1">
      <c r="A88" s="213" t="s">
        <v>248</v>
      </c>
      <c r="B88" s="133" t="s">
        <v>2</v>
      </c>
      <c r="C88" s="214">
        <v>220</v>
      </c>
      <c r="D88" s="215">
        <v>300</v>
      </c>
      <c r="E88" s="214">
        <v>200</v>
      </c>
      <c r="F88" s="215">
        <v>280</v>
      </c>
      <c r="G88" s="261">
        <f>((C88+D88)/2-(E88+F88)/2)/((E88+F88)/2)*100</f>
        <v>8.3333333333333321</v>
      </c>
      <c r="H88" s="237" t="s">
        <v>258</v>
      </c>
      <c r="I88" s="238"/>
      <c r="J88" s="239"/>
      <c r="K88" s="260"/>
    </row>
    <row r="89" spans="1:14" ht="18.75" customHeight="1">
      <c r="A89" s="213" t="s">
        <v>249</v>
      </c>
      <c r="B89" s="133" t="s">
        <v>2</v>
      </c>
      <c r="C89" s="220">
        <v>220</v>
      </c>
      <c r="D89" s="221">
        <v>280</v>
      </c>
      <c r="E89" s="220">
        <v>190</v>
      </c>
      <c r="F89" s="221">
        <v>280</v>
      </c>
      <c r="G89" s="261">
        <f>((C89+D89)/2-(E89+F89)/2)/((E89+F89)/2)*100</f>
        <v>6.3829787234042552</v>
      </c>
      <c r="H89" s="237" t="s">
        <v>259</v>
      </c>
      <c r="I89" s="238"/>
      <c r="J89" s="239"/>
      <c r="K89" s="260"/>
    </row>
    <row r="90" spans="1:14" ht="18.75" customHeight="1">
      <c r="A90" s="213" t="s">
        <v>236</v>
      </c>
      <c r="B90" s="133" t="s">
        <v>16</v>
      </c>
      <c r="C90" s="214">
        <v>88</v>
      </c>
      <c r="D90" s="215">
        <v>93</v>
      </c>
      <c r="E90" s="214">
        <v>84</v>
      </c>
      <c r="F90" s="215">
        <v>88</v>
      </c>
      <c r="G90" s="261">
        <f t="shared" ref="G90:G97" si="5">((C90+D90)/2-(E90+F90)/2)/((E90+F90)/2)*100</f>
        <v>5.2325581395348841</v>
      </c>
      <c r="H90" s="237" t="s">
        <v>237</v>
      </c>
      <c r="I90" s="238"/>
      <c r="J90" s="239"/>
      <c r="K90" s="260"/>
    </row>
    <row r="91" spans="1:14" ht="18.75" customHeight="1">
      <c r="A91" s="213" t="s">
        <v>250</v>
      </c>
      <c r="B91" s="133" t="s">
        <v>53</v>
      </c>
      <c r="C91" s="214">
        <v>460</v>
      </c>
      <c r="D91" s="215">
        <v>515</v>
      </c>
      <c r="E91" s="214">
        <v>460</v>
      </c>
      <c r="F91" s="215">
        <v>510</v>
      </c>
      <c r="G91" s="261">
        <f t="shared" si="5"/>
        <v>0.51546391752577314</v>
      </c>
      <c r="H91" s="237" t="s">
        <v>238</v>
      </c>
      <c r="I91" s="238"/>
      <c r="J91" s="239"/>
      <c r="K91" s="260"/>
    </row>
    <row r="92" spans="1:14" ht="18.75" customHeight="1">
      <c r="A92" s="213" t="s">
        <v>235</v>
      </c>
      <c r="B92" s="133" t="s">
        <v>15</v>
      </c>
      <c r="C92" s="214">
        <v>100</v>
      </c>
      <c r="D92" s="215">
        <v>110</v>
      </c>
      <c r="E92" s="214">
        <v>95</v>
      </c>
      <c r="F92" s="215">
        <v>110</v>
      </c>
      <c r="G92" s="261">
        <f t="shared" si="5"/>
        <v>2.4390243902439024</v>
      </c>
      <c r="H92" s="237" t="s">
        <v>239</v>
      </c>
      <c r="I92" s="238"/>
      <c r="J92" s="239"/>
      <c r="K92" s="260"/>
    </row>
    <row r="93" spans="1:14" ht="18.75" customHeight="1">
      <c r="A93" s="134" t="s">
        <v>251</v>
      </c>
      <c r="B93" s="133" t="s">
        <v>16</v>
      </c>
      <c r="C93" s="214">
        <v>75</v>
      </c>
      <c r="D93" s="222">
        <v>80</v>
      </c>
      <c r="E93" s="214">
        <v>70</v>
      </c>
      <c r="F93" s="222">
        <v>75</v>
      </c>
      <c r="G93" s="261">
        <f t="shared" si="5"/>
        <v>6.8965517241379306</v>
      </c>
      <c r="H93" s="237" t="s">
        <v>240</v>
      </c>
      <c r="I93" s="238"/>
      <c r="J93" s="239"/>
      <c r="K93" s="260"/>
    </row>
    <row r="94" spans="1:14" ht="18.75" customHeight="1">
      <c r="A94" s="134" t="s">
        <v>252</v>
      </c>
      <c r="B94" s="133" t="s">
        <v>16</v>
      </c>
      <c r="C94" s="214">
        <v>80</v>
      </c>
      <c r="D94" s="215">
        <v>84</v>
      </c>
      <c r="E94" s="214">
        <v>75</v>
      </c>
      <c r="F94" s="215">
        <v>80</v>
      </c>
      <c r="G94" s="261">
        <f t="shared" si="5"/>
        <v>5.806451612903226</v>
      </c>
      <c r="H94" s="237" t="s">
        <v>241</v>
      </c>
      <c r="I94" s="238"/>
      <c r="J94" s="239"/>
      <c r="K94" s="260"/>
    </row>
    <row r="95" spans="1:14" ht="18.75" customHeight="1">
      <c r="A95" s="213" t="s">
        <v>253</v>
      </c>
      <c r="B95" s="133" t="s">
        <v>2</v>
      </c>
      <c r="C95" s="220">
        <v>45</v>
      </c>
      <c r="D95" s="221">
        <v>50</v>
      </c>
      <c r="E95" s="220">
        <v>44</v>
      </c>
      <c r="F95" s="221">
        <v>50</v>
      </c>
      <c r="G95" s="261">
        <f t="shared" si="5"/>
        <v>1.0638297872340425</v>
      </c>
      <c r="H95" s="237" t="s">
        <v>280</v>
      </c>
      <c r="I95" s="238"/>
      <c r="J95" s="239"/>
      <c r="K95" s="260"/>
      <c r="L95" s="258"/>
    </row>
    <row r="96" spans="1:14" ht="18.75" customHeight="1">
      <c r="A96" s="213" t="s">
        <v>254</v>
      </c>
      <c r="B96" s="133" t="s">
        <v>2</v>
      </c>
      <c r="C96" s="214">
        <v>42</v>
      </c>
      <c r="D96" s="215">
        <v>46</v>
      </c>
      <c r="E96" s="214">
        <v>42</v>
      </c>
      <c r="F96" s="215">
        <v>48</v>
      </c>
      <c r="G96" s="261">
        <f t="shared" si="5"/>
        <v>-2.2222222222222223</v>
      </c>
      <c r="H96" s="237" t="s">
        <v>242</v>
      </c>
      <c r="I96" s="238"/>
      <c r="J96" s="239"/>
      <c r="K96" s="260"/>
      <c r="L96" s="258"/>
    </row>
    <row r="97" spans="1:12" ht="18.75" customHeight="1">
      <c r="A97" s="213" t="s">
        <v>255</v>
      </c>
      <c r="B97" s="133" t="s">
        <v>2</v>
      </c>
      <c r="C97" s="214">
        <v>110</v>
      </c>
      <c r="D97" s="215">
        <v>120</v>
      </c>
      <c r="E97" s="214">
        <v>120</v>
      </c>
      <c r="F97" s="215">
        <v>125</v>
      </c>
      <c r="G97" s="261">
        <f t="shared" si="5"/>
        <v>-6.1224489795918364</v>
      </c>
      <c r="H97" s="237" t="s">
        <v>260</v>
      </c>
      <c r="I97" s="238"/>
      <c r="J97" s="239"/>
      <c r="K97" s="260"/>
      <c r="L97" s="258"/>
    </row>
    <row r="98" spans="1:12" ht="18.75" customHeight="1">
      <c r="A98" s="213" t="s">
        <v>273</v>
      </c>
      <c r="B98" s="133" t="s">
        <v>2</v>
      </c>
      <c r="C98" s="223">
        <v>100</v>
      </c>
      <c r="D98" s="215">
        <v>160</v>
      </c>
      <c r="E98" s="223">
        <v>120</v>
      </c>
      <c r="F98" s="215">
        <v>180</v>
      </c>
      <c r="G98" s="261">
        <f t="shared" ref="G98:G100" si="6">((C98+D98)/2-(E98+F98)/2)/((E98+F98)/2)*100</f>
        <v>-13.333333333333334</v>
      </c>
      <c r="H98" s="237" t="s">
        <v>276</v>
      </c>
      <c r="I98" s="238"/>
      <c r="J98" s="239"/>
      <c r="K98" s="260"/>
      <c r="L98" s="258"/>
    </row>
    <row r="99" spans="1:12" ht="18.75" customHeight="1">
      <c r="A99" s="213" t="s">
        <v>274</v>
      </c>
      <c r="B99" s="133" t="s">
        <v>2</v>
      </c>
      <c r="C99" s="214">
        <v>220</v>
      </c>
      <c r="D99" s="215">
        <v>240</v>
      </c>
      <c r="E99" s="214">
        <v>220</v>
      </c>
      <c r="F99" s="215">
        <v>250</v>
      </c>
      <c r="G99" s="261">
        <f t="shared" si="6"/>
        <v>-2.1276595744680851</v>
      </c>
      <c r="H99" s="237" t="s">
        <v>275</v>
      </c>
      <c r="I99" s="238"/>
      <c r="J99" s="239"/>
      <c r="K99" s="260"/>
      <c r="L99" s="258"/>
    </row>
    <row r="100" spans="1:12" ht="18.75" customHeight="1">
      <c r="A100" s="213" t="s">
        <v>277</v>
      </c>
      <c r="B100" s="133" t="s">
        <v>2</v>
      </c>
      <c r="C100" s="214">
        <v>90</v>
      </c>
      <c r="D100" s="215">
        <v>100</v>
      </c>
      <c r="E100" s="214">
        <v>80</v>
      </c>
      <c r="F100" s="215">
        <v>90</v>
      </c>
      <c r="G100" s="261">
        <f t="shared" si="6"/>
        <v>11.76470588235294</v>
      </c>
      <c r="H100" s="237" t="s">
        <v>281</v>
      </c>
      <c r="I100" s="238"/>
      <c r="J100" s="239"/>
      <c r="K100" s="260"/>
      <c r="L100" s="258"/>
    </row>
    <row r="101" spans="1:12" ht="18.75" customHeight="1">
      <c r="A101" s="281"/>
      <c r="B101" s="283"/>
      <c r="C101" s="236"/>
      <c r="D101" s="236"/>
      <c r="E101" s="236"/>
      <c r="F101" s="236"/>
      <c r="G101" s="265"/>
      <c r="H101" s="42"/>
      <c r="I101" s="42"/>
      <c r="J101" s="40"/>
      <c r="K101" s="49"/>
      <c r="L101" s="258"/>
    </row>
    <row r="102" spans="1:12" ht="21.75">
      <c r="A102" s="25" t="s">
        <v>80</v>
      </c>
      <c r="B102" s="43"/>
      <c r="C102" s="47"/>
      <c r="D102" s="47"/>
      <c r="E102" s="47"/>
      <c r="F102" s="47"/>
      <c r="G102" s="47"/>
      <c r="H102" s="42"/>
      <c r="I102" s="42"/>
      <c r="J102" s="40"/>
      <c r="K102" s="49"/>
      <c r="L102" s="49"/>
    </row>
    <row r="103" spans="1:12" ht="21.75">
      <c r="A103" s="24" t="s">
        <v>224</v>
      </c>
      <c r="B103" s="43"/>
      <c r="C103" s="47"/>
      <c r="D103" s="47"/>
      <c r="E103" s="47"/>
      <c r="F103" s="47"/>
      <c r="G103" s="42"/>
      <c r="H103" s="42"/>
      <c r="I103" s="42"/>
      <c r="J103" s="40"/>
      <c r="K103" s="50" t="s">
        <v>22</v>
      </c>
      <c r="L103" s="49"/>
    </row>
    <row r="104" spans="1:12" ht="21.75">
      <c r="A104" s="24" t="s">
        <v>68</v>
      </c>
      <c r="B104" s="217"/>
      <c r="C104" s="275"/>
      <c r="D104" s="275"/>
      <c r="E104" s="276"/>
      <c r="F104" s="47"/>
      <c r="G104" s="53"/>
      <c r="H104" s="53"/>
      <c r="I104" s="44"/>
      <c r="J104" s="40"/>
      <c r="K104" s="50"/>
      <c r="L104" s="50"/>
    </row>
    <row r="105" spans="1:12" ht="21.75" customHeight="1">
      <c r="A105" s="24" t="s">
        <v>67</v>
      </c>
      <c r="B105" s="46"/>
      <c r="C105" s="51"/>
      <c r="D105" s="51"/>
      <c r="E105" s="52"/>
      <c r="F105" s="48"/>
      <c r="G105" s="229" t="s">
        <v>230</v>
      </c>
      <c r="I105" s="229"/>
      <c r="J105" s="301" t="s">
        <v>228</v>
      </c>
      <c r="K105" s="301"/>
      <c r="L105" s="301"/>
    </row>
    <row r="106" spans="1:12" ht="21.75">
      <c r="A106" s="24" t="s">
        <v>66</v>
      </c>
      <c r="B106" s="46"/>
      <c r="C106" s="51"/>
      <c r="D106" s="51"/>
      <c r="E106" s="52"/>
      <c r="G106" s="229" t="s">
        <v>184</v>
      </c>
      <c r="I106" s="41"/>
      <c r="J106" s="234"/>
      <c r="K106" s="235" t="s">
        <v>226</v>
      </c>
      <c r="L106" s="235"/>
    </row>
    <row r="107" spans="1:12" ht="21.75">
      <c r="A107" s="24" t="s">
        <v>207</v>
      </c>
      <c r="B107" s="46"/>
      <c r="C107" s="51"/>
      <c r="D107" s="52"/>
      <c r="E107" s="44"/>
      <c r="H107" s="41"/>
      <c r="I107" s="44"/>
      <c r="J107" s="291" t="s">
        <v>229</v>
      </c>
      <c r="K107" s="291"/>
      <c r="L107" s="291"/>
    </row>
    <row r="108" spans="1:12" ht="21.75">
      <c r="A108" s="23" t="s">
        <v>71</v>
      </c>
      <c r="B108" s="46"/>
      <c r="C108" s="51"/>
      <c r="D108" s="55"/>
      <c r="E108" s="52"/>
      <c r="F108" s="54"/>
      <c r="G108" s="44"/>
      <c r="H108" s="44"/>
      <c r="I108" s="44"/>
      <c r="J108" s="54"/>
      <c r="K108" s="41"/>
      <c r="L108" s="41"/>
    </row>
    <row r="109" spans="1:12" ht="21.75">
      <c r="A109" s="24" t="s">
        <v>208</v>
      </c>
      <c r="B109" s="55"/>
      <c r="C109" s="55"/>
      <c r="D109" s="52"/>
      <c r="E109" s="52"/>
      <c r="F109" s="52"/>
      <c r="G109" s="44"/>
      <c r="H109" s="44"/>
      <c r="I109" s="44"/>
      <c r="J109" s="44"/>
      <c r="K109" s="44"/>
      <c r="L109" s="44"/>
    </row>
    <row r="110" spans="1:12" ht="21.75">
      <c r="A110" s="24" t="s">
        <v>65</v>
      </c>
      <c r="B110" s="46"/>
      <c r="C110" s="51"/>
      <c r="D110" s="52"/>
      <c r="E110" s="52"/>
      <c r="F110" s="52"/>
      <c r="G110" s="44"/>
      <c r="H110" s="44"/>
      <c r="I110" s="44"/>
      <c r="J110" s="44"/>
      <c r="K110" s="44"/>
      <c r="L110" s="44"/>
    </row>
    <row r="111" spans="1:12" ht="21.75">
      <c r="A111" s="24" t="s">
        <v>31</v>
      </c>
      <c r="B111" s="46"/>
      <c r="C111" s="46"/>
      <c r="D111" s="52"/>
      <c r="E111" s="52"/>
      <c r="F111" s="52"/>
      <c r="G111" s="44"/>
      <c r="H111" s="44"/>
      <c r="I111" s="44"/>
      <c r="J111" s="44"/>
      <c r="K111" s="44"/>
      <c r="L111" s="44"/>
    </row>
    <row r="112" spans="1:12" ht="21.75">
      <c r="A112" s="24" t="s">
        <v>209</v>
      </c>
      <c r="B112" s="46"/>
      <c r="C112" s="46"/>
      <c r="D112" s="52"/>
      <c r="E112" s="52"/>
      <c r="F112" s="52"/>
      <c r="G112" s="44"/>
      <c r="H112" s="44"/>
      <c r="I112" s="44"/>
      <c r="J112" s="44"/>
      <c r="K112" s="44"/>
      <c r="L112" s="44"/>
    </row>
    <row r="113" spans="1:12" ht="21.75">
      <c r="A113" s="24" t="s">
        <v>210</v>
      </c>
      <c r="B113" s="46"/>
      <c r="C113" s="46"/>
      <c r="D113" s="52"/>
      <c r="E113" s="52"/>
      <c r="F113" s="52"/>
      <c r="G113" s="44"/>
      <c r="H113" s="44"/>
      <c r="I113" s="44"/>
      <c r="J113" s="44"/>
      <c r="K113" s="44"/>
      <c r="L113" s="44"/>
    </row>
    <row r="114" spans="1:12" ht="21.75">
      <c r="A114" s="24" t="s">
        <v>73</v>
      </c>
      <c r="B114" s="46"/>
      <c r="C114" s="51"/>
      <c r="D114" s="52"/>
      <c r="E114" s="52"/>
      <c r="F114" s="52"/>
      <c r="G114" s="44"/>
      <c r="H114" s="44"/>
      <c r="I114" s="44"/>
      <c r="J114" s="44"/>
      <c r="K114" s="44"/>
      <c r="L114" s="44"/>
    </row>
    <row r="115" spans="1:12" ht="21.75">
      <c r="A115" s="24" t="s">
        <v>74</v>
      </c>
      <c r="B115" s="46"/>
      <c r="C115" s="46"/>
      <c r="D115" s="52"/>
      <c r="E115" s="52"/>
      <c r="F115" s="52"/>
      <c r="G115" s="44"/>
      <c r="H115" s="44"/>
      <c r="I115" s="44"/>
      <c r="J115" s="44"/>
      <c r="K115" s="44"/>
      <c r="L115" s="52"/>
    </row>
    <row r="116" spans="1:12" ht="21.75">
      <c r="A116" s="24" t="s">
        <v>75</v>
      </c>
      <c r="B116" s="46"/>
      <c r="C116" s="51"/>
      <c r="D116" s="56"/>
      <c r="E116" s="45"/>
      <c r="F116" s="49"/>
      <c r="G116" s="44"/>
      <c r="H116" s="44"/>
      <c r="I116" s="44"/>
      <c r="J116" s="44"/>
      <c r="K116" s="44"/>
      <c r="L116" s="44"/>
    </row>
    <row r="117" spans="1:12" ht="21.75">
      <c r="A117" s="24" t="s">
        <v>76</v>
      </c>
      <c r="B117" s="56"/>
      <c r="C117" s="57"/>
      <c r="D117" s="44"/>
      <c r="E117" s="52"/>
      <c r="F117" s="52"/>
      <c r="G117" s="44"/>
      <c r="H117" s="44"/>
      <c r="I117" s="44"/>
      <c r="J117" s="44"/>
      <c r="K117" s="44"/>
      <c r="L117" s="44"/>
    </row>
    <row r="118" spans="1:12" ht="21.75">
      <c r="A118" s="24" t="s">
        <v>77</v>
      </c>
      <c r="B118" s="46"/>
      <c r="C118" s="50"/>
      <c r="D118" s="52"/>
      <c r="E118" s="52"/>
      <c r="F118" s="52"/>
      <c r="G118" s="44"/>
      <c r="H118" s="44"/>
      <c r="I118" s="44"/>
      <c r="J118" s="44"/>
      <c r="K118" s="44"/>
      <c r="L118" s="44"/>
    </row>
    <row r="119" spans="1:12" ht="21.75">
      <c r="A119" s="24" t="s">
        <v>78</v>
      </c>
      <c r="B119" s="46"/>
      <c r="C119" s="51"/>
      <c r="D119" s="44"/>
      <c r="E119" s="52"/>
      <c r="F119" s="52"/>
      <c r="G119" s="44"/>
      <c r="H119" s="44"/>
      <c r="I119" s="44"/>
      <c r="J119" s="44"/>
      <c r="K119" s="44"/>
      <c r="L119" s="44"/>
    </row>
    <row r="120" spans="1:12" ht="21.75">
      <c r="A120" s="24" t="s">
        <v>79</v>
      </c>
      <c r="B120" s="46"/>
      <c r="C120" s="50"/>
      <c r="D120" s="44"/>
      <c r="E120" s="52"/>
      <c r="F120" s="52"/>
      <c r="G120" s="44"/>
      <c r="H120" s="44"/>
      <c r="I120" s="44"/>
      <c r="J120" s="44"/>
      <c r="K120" s="44"/>
      <c r="L120" s="44"/>
    </row>
    <row r="121" spans="1:12" ht="7.5" customHeight="1">
      <c r="A121" s="26"/>
      <c r="B121" s="46"/>
      <c r="C121" s="50"/>
      <c r="D121" s="44"/>
      <c r="E121" s="44"/>
      <c r="F121" s="50"/>
      <c r="G121" s="44"/>
      <c r="H121" s="44"/>
      <c r="I121" s="44"/>
      <c r="J121" s="44"/>
      <c r="K121" s="44"/>
      <c r="L121" s="44"/>
    </row>
    <row r="122" spans="1:12" ht="21.75">
      <c r="A122" s="27" t="s">
        <v>64</v>
      </c>
      <c r="B122" s="58"/>
      <c r="C122" s="41"/>
      <c r="D122" s="59"/>
      <c r="E122" s="44"/>
      <c r="F122" s="50"/>
      <c r="G122" s="44"/>
      <c r="H122" s="44"/>
      <c r="I122" s="44"/>
      <c r="J122" s="44"/>
      <c r="K122" s="44"/>
      <c r="L122" s="44"/>
    </row>
    <row r="123" spans="1:12" ht="21.75">
      <c r="A123" s="24" t="s">
        <v>72</v>
      </c>
      <c r="B123" s="60"/>
      <c r="C123" s="50"/>
      <c r="D123" s="44"/>
      <c r="E123" s="44"/>
      <c r="F123" s="50"/>
      <c r="G123" s="44"/>
      <c r="H123" s="44"/>
      <c r="I123" s="44"/>
      <c r="J123" s="44"/>
      <c r="K123" s="44"/>
      <c r="L123" s="44"/>
    </row>
    <row r="124" spans="1:12" ht="21.75">
      <c r="A124" s="24" t="s">
        <v>38</v>
      </c>
      <c r="B124" s="60"/>
      <c r="C124" s="50"/>
      <c r="D124" s="44"/>
      <c r="E124" s="44"/>
      <c r="F124" s="44"/>
      <c r="G124" s="44"/>
      <c r="H124" s="44"/>
      <c r="I124" s="44"/>
      <c r="J124" s="44"/>
      <c r="K124" s="44"/>
      <c r="L124" s="44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7:L107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5:L105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T1:AB19"/>
  <sheetViews>
    <sheetView topLeftCell="T1" workbookViewId="0">
      <selection activeCell="W9" sqref="W9"/>
    </sheetView>
  </sheetViews>
  <sheetFormatPr defaultColWidth="9.140625" defaultRowHeight="12.75"/>
  <cols>
    <col min="20" max="20" width="9.140625" customWidth="1"/>
    <col min="21" max="21" width="15.140625" customWidth="1"/>
    <col min="22" max="22" width="9.85546875" customWidth="1"/>
    <col min="23" max="23" width="11" customWidth="1"/>
  </cols>
  <sheetData>
    <row r="1" spans="20:28" ht="12.75" customHeight="1"/>
    <row r="4" spans="20:28" ht="18">
      <c r="T4" s="216"/>
      <c r="U4" s="216" t="s">
        <v>212</v>
      </c>
      <c r="V4" s="216"/>
      <c r="W4" s="216"/>
      <c r="X4" s="216"/>
      <c r="Y4" s="216"/>
      <c r="Z4" s="216"/>
      <c r="AA4" s="216"/>
    </row>
    <row r="5" spans="20:28" ht="18">
      <c r="T5" s="216"/>
      <c r="U5" s="216"/>
      <c r="V5" s="216"/>
      <c r="W5" s="216"/>
      <c r="X5" s="216"/>
      <c r="Y5" s="216"/>
      <c r="Z5" s="216"/>
      <c r="AA5" s="216"/>
    </row>
    <row r="6" spans="20:28" ht="18">
      <c r="T6" s="231"/>
      <c r="U6" s="230" t="s">
        <v>213</v>
      </c>
      <c r="V6" s="230" t="s">
        <v>214</v>
      </c>
      <c r="W6" s="230" t="s">
        <v>215</v>
      </c>
      <c r="X6" s="230" t="s">
        <v>216</v>
      </c>
      <c r="Y6" s="216"/>
      <c r="Z6" s="216"/>
      <c r="AA6" s="216"/>
      <c r="AB6" s="216"/>
    </row>
    <row r="7" spans="20:28" ht="18">
      <c r="T7" s="232" t="s">
        <v>83</v>
      </c>
      <c r="U7" s="230" t="s">
        <v>217</v>
      </c>
      <c r="V7" s="230">
        <v>109</v>
      </c>
      <c r="W7" s="230">
        <v>75</v>
      </c>
      <c r="X7" s="230">
        <v>300</v>
      </c>
      <c r="Y7" s="216"/>
      <c r="Z7" s="216"/>
      <c r="AA7" s="216"/>
      <c r="AB7" s="216"/>
    </row>
    <row r="8" spans="20:28" ht="18">
      <c r="T8" s="233" t="s">
        <v>84</v>
      </c>
      <c r="U8" s="230" t="s">
        <v>218</v>
      </c>
      <c r="V8" s="230">
        <v>875</v>
      </c>
      <c r="W8" s="230">
        <v>19</v>
      </c>
      <c r="X8" s="230"/>
      <c r="Y8" s="216"/>
      <c r="Z8" s="216"/>
      <c r="AA8" s="216"/>
      <c r="AB8" s="216"/>
    </row>
    <row r="9" spans="20:28" ht="18">
      <c r="T9" s="232" t="s">
        <v>85</v>
      </c>
      <c r="U9" s="230" t="s">
        <v>219</v>
      </c>
      <c r="V9" s="230"/>
      <c r="W9" s="230"/>
      <c r="X9" s="230"/>
      <c r="Y9" s="216"/>
      <c r="Z9" s="216"/>
      <c r="AA9" s="216"/>
      <c r="AB9" s="216"/>
    </row>
    <row r="10" spans="20:28" ht="18">
      <c r="T10" s="232" t="s">
        <v>86</v>
      </c>
      <c r="U10" s="230" t="s">
        <v>220</v>
      </c>
      <c r="V10" s="230">
        <v>672</v>
      </c>
      <c r="W10" s="230"/>
      <c r="X10" s="230"/>
      <c r="Y10" s="216"/>
      <c r="Z10" s="216"/>
      <c r="AA10" s="216"/>
      <c r="AB10" s="216"/>
    </row>
    <row r="11" spans="20:28" ht="18">
      <c r="T11" s="232" t="s">
        <v>87</v>
      </c>
      <c r="U11" s="230" t="s">
        <v>221</v>
      </c>
      <c r="V11" s="230"/>
      <c r="W11" s="230">
        <v>16</v>
      </c>
      <c r="X11" s="230"/>
      <c r="Y11" s="216"/>
      <c r="Z11" s="216"/>
      <c r="AA11" s="216"/>
      <c r="AB11" s="216"/>
    </row>
    <row r="12" spans="20:28" ht="18">
      <c r="T12" s="232" t="s">
        <v>88</v>
      </c>
      <c r="U12" s="230" t="s">
        <v>222</v>
      </c>
      <c r="V12" s="230"/>
      <c r="W12" s="230"/>
      <c r="X12" s="230"/>
      <c r="Y12" s="216"/>
      <c r="Z12" s="216"/>
      <c r="AA12" s="216"/>
      <c r="AB12" s="216"/>
    </row>
    <row r="13" spans="20:28" ht="18">
      <c r="T13" s="232" t="s">
        <v>89</v>
      </c>
      <c r="U13" s="230" t="s">
        <v>223</v>
      </c>
      <c r="V13" s="230"/>
      <c r="W13" s="230"/>
      <c r="X13" s="230"/>
      <c r="Y13" s="216"/>
      <c r="Z13" s="216"/>
      <c r="AA13" s="216"/>
      <c r="AB13" s="216"/>
    </row>
    <row r="14" spans="20:28" ht="18">
      <c r="T14" s="232"/>
      <c r="U14" s="230"/>
      <c r="V14" s="230"/>
      <c r="W14" s="230"/>
      <c r="X14" s="230"/>
      <c r="Y14" s="216"/>
      <c r="Z14" s="216"/>
      <c r="AA14" s="216"/>
      <c r="AB14" s="216"/>
    </row>
    <row r="15" spans="20:28" ht="18">
      <c r="T15" s="232"/>
      <c r="U15" s="230"/>
      <c r="V15" s="230"/>
      <c r="W15" s="230"/>
      <c r="X15" s="230"/>
      <c r="Y15" s="216"/>
      <c r="Z15" s="216"/>
      <c r="AA15" s="216"/>
      <c r="AB15" s="216"/>
    </row>
    <row r="16" spans="20:28" ht="18">
      <c r="T16" s="216"/>
      <c r="U16" s="216"/>
      <c r="V16" s="216"/>
      <c r="W16" s="216"/>
      <c r="X16" s="216"/>
      <c r="Y16" s="216"/>
      <c r="Z16" s="216"/>
      <c r="AA16" s="216"/>
    </row>
    <row r="17" spans="20:27" ht="18">
      <c r="T17" s="216"/>
      <c r="U17" s="216"/>
      <c r="V17" s="216"/>
      <c r="W17" s="216"/>
      <c r="X17" s="216"/>
      <c r="Y17" s="216"/>
      <c r="Z17" s="216"/>
      <c r="AA17" s="216"/>
    </row>
    <row r="18" spans="20:27" ht="18">
      <c r="T18" s="216"/>
      <c r="U18" s="216"/>
      <c r="V18" s="216"/>
      <c r="W18" s="216"/>
      <c r="X18" s="216"/>
      <c r="Y18" s="216"/>
      <c r="Z18" s="216"/>
      <c r="AA18" s="216"/>
    </row>
    <row r="19" spans="20:27" ht="18">
      <c r="T19" s="216"/>
      <c r="U19" s="216"/>
      <c r="V19" s="216"/>
      <c r="W19" s="216"/>
      <c r="X19" s="216"/>
      <c r="Y19" s="216"/>
      <c r="Z19" s="216"/>
      <c r="AA19" s="216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89" customWidth="1"/>
    <col min="2" max="2" width="30.7109375" style="81" customWidth="1"/>
    <col min="3" max="3" width="13.7109375" style="81" customWidth="1"/>
    <col min="4" max="4" width="20.5703125" style="81" customWidth="1"/>
    <col min="5" max="5" width="23.5703125" style="81" customWidth="1"/>
    <col min="6" max="16384" width="9.140625" style="81"/>
  </cols>
  <sheetData>
    <row r="1" spans="1:5" ht="21" customHeight="1">
      <c r="A1" s="307" t="s">
        <v>101</v>
      </c>
      <c r="B1" s="307"/>
      <c r="C1" s="307"/>
      <c r="D1" s="307"/>
      <c r="E1" s="307"/>
    </row>
    <row r="2" spans="1:5" ht="19.5" customHeight="1">
      <c r="A2" s="309" t="s">
        <v>152</v>
      </c>
      <c r="B2" s="309"/>
      <c r="C2" s="309"/>
      <c r="D2" s="309"/>
      <c r="E2" s="309"/>
    </row>
    <row r="3" spans="1:5" ht="21" customHeight="1">
      <c r="A3" s="307" t="s">
        <v>97</v>
      </c>
      <c r="B3" s="307"/>
      <c r="C3" s="307"/>
      <c r="D3" s="307"/>
      <c r="E3" s="307"/>
    </row>
    <row r="4" spans="1:5" ht="21" customHeight="1">
      <c r="A4" s="34" t="s">
        <v>121</v>
      </c>
      <c r="B4" s="87"/>
      <c r="C4" s="87"/>
      <c r="D4" s="87"/>
      <c r="E4" s="88"/>
    </row>
    <row r="5" spans="1:5" ht="17.25" customHeight="1">
      <c r="A5" s="34" t="s">
        <v>122</v>
      </c>
      <c r="B5" s="87"/>
      <c r="C5" s="87"/>
      <c r="D5" s="87"/>
      <c r="E5" s="88"/>
    </row>
    <row r="6" spans="1:5" ht="11.25" customHeight="1">
      <c r="B6" s="306"/>
      <c r="C6" s="306"/>
      <c r="D6" s="306"/>
      <c r="E6" s="90"/>
    </row>
    <row r="7" spans="1:5" ht="15.75" customHeight="1">
      <c r="A7" s="114" t="s">
        <v>82</v>
      </c>
      <c r="B7" s="32" t="s">
        <v>13</v>
      </c>
      <c r="C7" s="86" t="s">
        <v>54</v>
      </c>
      <c r="D7" s="302" t="s">
        <v>7</v>
      </c>
      <c r="E7" s="303"/>
    </row>
    <row r="8" spans="1:5" ht="15.75" customHeight="1">
      <c r="A8" s="115"/>
      <c r="B8" s="33"/>
      <c r="C8" s="1"/>
      <c r="D8" s="2" t="s">
        <v>20</v>
      </c>
      <c r="E8" s="3" t="s">
        <v>57</v>
      </c>
    </row>
    <row r="9" spans="1:5" ht="15.75" customHeight="1">
      <c r="A9" s="35" t="s">
        <v>83</v>
      </c>
      <c r="B9" s="4" t="s">
        <v>111</v>
      </c>
      <c r="C9" s="5" t="s">
        <v>2</v>
      </c>
      <c r="D9" s="29"/>
      <c r="E9" s="6"/>
    </row>
    <row r="10" spans="1:5" ht="16.5" customHeight="1">
      <c r="A10" s="36" t="s">
        <v>84</v>
      </c>
      <c r="B10" s="4" t="s">
        <v>112</v>
      </c>
      <c r="C10" s="5" t="s">
        <v>2</v>
      </c>
      <c r="D10" s="30"/>
      <c r="E10" s="7"/>
    </row>
    <row r="11" spans="1:5" ht="15" customHeight="1">
      <c r="A11" s="36" t="s">
        <v>85</v>
      </c>
      <c r="B11" s="4" t="s">
        <v>113</v>
      </c>
      <c r="C11" s="5" t="s">
        <v>2</v>
      </c>
      <c r="D11" s="29"/>
      <c r="E11" s="6"/>
    </row>
    <row r="12" spans="1:5" ht="15.75" customHeight="1">
      <c r="A12" s="36" t="s">
        <v>86</v>
      </c>
      <c r="B12" s="4" t="s">
        <v>114</v>
      </c>
      <c r="C12" s="5" t="s">
        <v>2</v>
      </c>
      <c r="D12" s="30"/>
      <c r="E12" s="7"/>
    </row>
    <row r="13" spans="1:5" ht="18.75" customHeight="1">
      <c r="A13" s="36" t="s">
        <v>87</v>
      </c>
      <c r="B13" s="4" t="s">
        <v>70</v>
      </c>
      <c r="C13" s="5" t="s">
        <v>2</v>
      </c>
      <c r="D13" s="29"/>
      <c r="E13" s="6"/>
    </row>
    <row r="14" spans="1:5" ht="15" customHeight="1">
      <c r="A14" s="36" t="s">
        <v>88</v>
      </c>
      <c r="B14" s="4" t="s">
        <v>81</v>
      </c>
      <c r="C14" s="5" t="s">
        <v>2</v>
      </c>
      <c r="D14" s="29"/>
      <c r="E14" s="6"/>
    </row>
    <row r="15" spans="1:5" ht="15.75" customHeight="1">
      <c r="A15" s="83">
        <v>7</v>
      </c>
      <c r="B15" s="4" t="s">
        <v>115</v>
      </c>
      <c r="C15" s="5" t="s">
        <v>2</v>
      </c>
      <c r="D15" s="29"/>
      <c r="E15" s="6"/>
    </row>
    <row r="16" spans="1:5" ht="15" customHeight="1">
      <c r="A16" s="36" t="s">
        <v>90</v>
      </c>
      <c r="B16" s="4" t="s">
        <v>116</v>
      </c>
      <c r="C16" s="5" t="s">
        <v>2</v>
      </c>
      <c r="D16" s="29"/>
      <c r="E16" s="6"/>
    </row>
    <row r="17" spans="1:5" ht="15.75" customHeight="1">
      <c r="A17" s="36" t="s">
        <v>144</v>
      </c>
      <c r="B17" s="4" t="s">
        <v>117</v>
      </c>
      <c r="C17" s="5" t="s">
        <v>2</v>
      </c>
      <c r="D17" s="29"/>
      <c r="E17" s="6"/>
    </row>
    <row r="18" spans="1:5" ht="17.25" customHeight="1">
      <c r="A18" s="36" t="s">
        <v>91</v>
      </c>
      <c r="B18" s="4" t="s">
        <v>118</v>
      </c>
      <c r="C18" s="5" t="s">
        <v>2</v>
      </c>
      <c r="D18" s="29"/>
      <c r="E18" s="6"/>
    </row>
    <row r="19" spans="1:5" ht="16.5" customHeight="1">
      <c r="A19" s="36" t="s">
        <v>92</v>
      </c>
      <c r="B19" s="4" t="s">
        <v>119</v>
      </c>
      <c r="C19" s="5" t="s">
        <v>2</v>
      </c>
      <c r="D19" s="29"/>
      <c r="E19" s="6"/>
    </row>
    <row r="20" spans="1:5" ht="15.75" customHeight="1">
      <c r="A20" s="36" t="s">
        <v>93</v>
      </c>
      <c r="B20" s="4" t="s">
        <v>47</v>
      </c>
      <c r="C20" s="5" t="s">
        <v>2</v>
      </c>
      <c r="D20" s="29"/>
      <c r="E20" s="6"/>
    </row>
    <row r="21" spans="1:5" ht="16.5" customHeight="1">
      <c r="A21" s="36" t="s">
        <v>94</v>
      </c>
      <c r="B21" s="4" t="s">
        <v>120</v>
      </c>
      <c r="C21" s="86" t="s">
        <v>2</v>
      </c>
      <c r="D21" s="29"/>
      <c r="E21" s="6"/>
    </row>
    <row r="22" spans="1:5" ht="16.5" customHeight="1" thickBot="1">
      <c r="A22" s="36" t="s">
        <v>95</v>
      </c>
      <c r="B22" s="4" t="s">
        <v>150</v>
      </c>
      <c r="C22" s="28" t="s">
        <v>2</v>
      </c>
      <c r="D22" s="31"/>
      <c r="E22" s="8"/>
    </row>
    <row r="23" spans="1:5" ht="16.5" customHeight="1" thickBot="1">
      <c r="A23" s="36" t="s">
        <v>96</v>
      </c>
      <c r="B23" s="4" t="s">
        <v>123</v>
      </c>
      <c r="C23" s="28" t="s">
        <v>2</v>
      </c>
      <c r="D23" s="31"/>
      <c r="E23" s="8"/>
    </row>
    <row r="24" spans="1:5" ht="16.5" customHeight="1" thickBot="1">
      <c r="A24" s="36" t="s">
        <v>124</v>
      </c>
      <c r="B24" s="4" t="s">
        <v>125</v>
      </c>
      <c r="C24" s="28" t="s">
        <v>2</v>
      </c>
      <c r="D24" s="31"/>
      <c r="E24" s="8"/>
    </row>
    <row r="25" spans="1:5" ht="18" customHeight="1" thickBot="1">
      <c r="A25" s="36" t="s">
        <v>127</v>
      </c>
      <c r="B25" s="4" t="s">
        <v>132</v>
      </c>
      <c r="C25" s="28" t="s">
        <v>2</v>
      </c>
      <c r="D25" s="31"/>
      <c r="E25" s="8"/>
    </row>
    <row r="26" spans="1:5" ht="15.75" customHeight="1" thickBot="1">
      <c r="A26" s="36" t="s">
        <v>126</v>
      </c>
      <c r="B26" s="4" t="s">
        <v>146</v>
      </c>
      <c r="C26" s="28" t="s">
        <v>16</v>
      </c>
      <c r="D26" s="31"/>
      <c r="E26" s="8"/>
    </row>
    <row r="27" spans="1:5" ht="18.75" customHeight="1" thickBot="1">
      <c r="A27" s="36" t="s">
        <v>128</v>
      </c>
      <c r="B27" s="4" t="s">
        <v>147</v>
      </c>
      <c r="C27" s="28" t="s">
        <v>16</v>
      </c>
      <c r="D27" s="31"/>
      <c r="E27" s="8"/>
    </row>
    <row r="28" spans="1:5" ht="17.25" customHeight="1" thickBot="1">
      <c r="A28" s="36" t="s">
        <v>129</v>
      </c>
      <c r="B28" s="4" t="s">
        <v>148</v>
      </c>
      <c r="C28" s="28" t="s">
        <v>16</v>
      </c>
      <c r="D28" s="31"/>
      <c r="E28" s="8"/>
    </row>
    <row r="29" spans="1:5" ht="16.5" customHeight="1" thickBot="1">
      <c r="A29" s="36" t="s">
        <v>130</v>
      </c>
      <c r="B29" s="4" t="s">
        <v>137</v>
      </c>
      <c r="C29" s="28" t="s">
        <v>16</v>
      </c>
      <c r="D29" s="31"/>
      <c r="E29" s="8"/>
    </row>
    <row r="30" spans="1:5" ht="18" customHeight="1" thickBot="1">
      <c r="A30" s="36" t="s">
        <v>131</v>
      </c>
      <c r="B30" s="4" t="s">
        <v>135</v>
      </c>
      <c r="C30" s="28" t="s">
        <v>16</v>
      </c>
      <c r="D30" s="31"/>
      <c r="E30" s="8"/>
    </row>
    <row r="31" spans="1:5" ht="18" customHeight="1" thickBot="1">
      <c r="A31" s="36" t="s">
        <v>136</v>
      </c>
      <c r="B31" s="4" t="s">
        <v>151</v>
      </c>
      <c r="C31" s="28" t="s">
        <v>16</v>
      </c>
      <c r="D31" s="31"/>
      <c r="E31" s="8"/>
    </row>
    <row r="32" spans="1:5" ht="17.25" customHeight="1" thickBot="1">
      <c r="A32" s="36" t="s">
        <v>138</v>
      </c>
      <c r="B32" s="4" t="s">
        <v>133</v>
      </c>
      <c r="C32" s="28" t="s">
        <v>2</v>
      </c>
      <c r="D32" s="31"/>
      <c r="E32" s="8"/>
    </row>
    <row r="33" spans="1:5" ht="17.25" customHeight="1" thickBot="1">
      <c r="A33" s="36" t="s">
        <v>139</v>
      </c>
      <c r="B33" s="4" t="s">
        <v>134</v>
      </c>
      <c r="C33" s="28" t="s">
        <v>2</v>
      </c>
      <c r="D33" s="31"/>
      <c r="E33" s="8"/>
    </row>
    <row r="34" spans="1:5" ht="20.25" thickBot="1">
      <c r="A34" s="36" t="s">
        <v>140</v>
      </c>
      <c r="B34" s="4" t="s">
        <v>141</v>
      </c>
      <c r="C34" s="28" t="s">
        <v>2</v>
      </c>
      <c r="D34" s="31"/>
      <c r="E34" s="8"/>
    </row>
    <row r="35" spans="1:5" ht="20.25" customHeight="1" thickBot="1">
      <c r="A35" s="36" t="s">
        <v>142</v>
      </c>
      <c r="B35" s="4" t="s">
        <v>143</v>
      </c>
      <c r="C35" s="28" t="s">
        <v>2</v>
      </c>
      <c r="D35" s="31"/>
      <c r="E35" s="8"/>
    </row>
    <row r="36" spans="1:5" ht="18" customHeight="1" thickBot="1">
      <c r="A36" s="36" t="s">
        <v>149</v>
      </c>
      <c r="B36" s="4" t="s">
        <v>170</v>
      </c>
      <c r="C36" s="28" t="s">
        <v>2</v>
      </c>
      <c r="D36" s="31"/>
      <c r="E36" s="8"/>
    </row>
    <row r="37" spans="1:5" ht="20.25" thickBot="1">
      <c r="A37" s="36" t="s">
        <v>158</v>
      </c>
      <c r="B37" s="4" t="s">
        <v>171</v>
      </c>
      <c r="C37" s="28" t="s">
        <v>2</v>
      </c>
      <c r="D37" s="31"/>
      <c r="E37" s="8"/>
    </row>
    <row r="38" spans="1:5" ht="22.5" customHeight="1" thickBot="1">
      <c r="A38" s="36" t="s">
        <v>159</v>
      </c>
      <c r="B38" s="4" t="s">
        <v>172</v>
      </c>
      <c r="C38" s="28" t="s">
        <v>2</v>
      </c>
      <c r="D38" s="31"/>
      <c r="E38" s="8"/>
    </row>
    <row r="39" spans="1:5" ht="19.5" customHeight="1" thickBot="1">
      <c r="A39" s="36" t="s">
        <v>160</v>
      </c>
      <c r="B39" s="4" t="s">
        <v>173</v>
      </c>
      <c r="C39" s="28" t="s">
        <v>2</v>
      </c>
      <c r="D39" s="31"/>
      <c r="E39" s="8"/>
    </row>
    <row r="40" spans="1:5" ht="16.5" customHeight="1" thickBot="1">
      <c r="A40" s="36" t="s">
        <v>161</v>
      </c>
      <c r="B40" s="4" t="s">
        <v>174</v>
      </c>
      <c r="C40" s="28" t="s">
        <v>2</v>
      </c>
      <c r="D40" s="31"/>
      <c r="E40" s="8"/>
    </row>
    <row r="41" spans="1:5" ht="20.25" thickBot="1">
      <c r="A41" s="36" t="s">
        <v>162</v>
      </c>
      <c r="B41" s="4" t="s">
        <v>175</v>
      </c>
      <c r="C41" s="28" t="s">
        <v>2</v>
      </c>
      <c r="D41" s="31"/>
      <c r="E41" s="8"/>
    </row>
    <row r="42" spans="1:5" ht="18" customHeight="1" thickBot="1">
      <c r="A42" s="36" t="s">
        <v>163</v>
      </c>
      <c r="B42" s="4" t="s">
        <v>176</v>
      </c>
      <c r="C42" s="28" t="s">
        <v>2</v>
      </c>
      <c r="D42" s="31"/>
      <c r="E42" s="8"/>
    </row>
    <row r="43" spans="1:5" ht="20.25" customHeight="1" thickBot="1">
      <c r="A43" s="36" t="s">
        <v>164</v>
      </c>
      <c r="B43" s="4" t="s">
        <v>177</v>
      </c>
      <c r="C43" s="28" t="s">
        <v>2</v>
      </c>
      <c r="D43" s="31"/>
      <c r="E43" s="8"/>
    </row>
    <row r="44" spans="1:5" ht="20.25" customHeight="1" thickBot="1">
      <c r="A44" s="36" t="s">
        <v>165</v>
      </c>
      <c r="B44" s="4" t="s">
        <v>178</v>
      </c>
      <c r="C44" s="28" t="s">
        <v>2</v>
      </c>
      <c r="D44" s="31"/>
      <c r="E44" s="8"/>
    </row>
    <row r="45" spans="1:5" ht="20.25" customHeight="1" thickBot="1">
      <c r="A45" s="36" t="s">
        <v>166</v>
      </c>
      <c r="B45" s="4" t="s">
        <v>179</v>
      </c>
      <c r="C45" s="28" t="s">
        <v>2</v>
      </c>
      <c r="D45" s="31"/>
      <c r="E45" s="8"/>
    </row>
    <row r="46" spans="1:5" ht="20.25" customHeight="1" thickBot="1">
      <c r="A46" s="36" t="s">
        <v>167</v>
      </c>
      <c r="B46" s="4" t="s">
        <v>180</v>
      </c>
      <c r="C46" s="28" t="s">
        <v>2</v>
      </c>
      <c r="D46" s="31"/>
      <c r="E46" s="8"/>
    </row>
    <row r="47" spans="1:5" ht="20.25" customHeight="1" thickBot="1">
      <c r="A47" s="36" t="s">
        <v>168</v>
      </c>
      <c r="B47" s="4" t="s">
        <v>34</v>
      </c>
      <c r="C47" s="28" t="s">
        <v>2</v>
      </c>
      <c r="D47" s="31"/>
      <c r="E47" s="8"/>
    </row>
    <row r="48" spans="1:5" ht="23.25" customHeight="1" thickBot="1">
      <c r="A48" s="36" t="s">
        <v>169</v>
      </c>
      <c r="B48" s="4" t="s">
        <v>145</v>
      </c>
      <c r="C48" s="28" t="s">
        <v>2</v>
      </c>
      <c r="D48" s="31"/>
      <c r="E48" s="8"/>
    </row>
    <row r="49" spans="1:5" ht="24" customHeight="1">
      <c r="A49" s="108"/>
      <c r="B49" s="109"/>
      <c r="C49" s="110"/>
      <c r="D49" s="111"/>
      <c r="E49" s="111"/>
    </row>
    <row r="50" spans="1:5" ht="24" customHeight="1">
      <c r="A50" s="108"/>
      <c r="B50" s="109"/>
      <c r="C50" s="110"/>
      <c r="D50" s="111"/>
      <c r="E50" s="111"/>
    </row>
    <row r="51" spans="1:5" ht="24" customHeight="1">
      <c r="A51" s="108"/>
      <c r="B51" s="109"/>
      <c r="C51" s="110"/>
      <c r="D51" s="112" t="s">
        <v>182</v>
      </c>
    </row>
    <row r="52" spans="1:5" ht="24" customHeight="1">
      <c r="A52" s="108"/>
      <c r="B52" s="109"/>
      <c r="C52" s="110"/>
      <c r="D52" s="112" t="s">
        <v>181</v>
      </c>
    </row>
    <row r="53" spans="1:5" ht="24" customHeight="1">
      <c r="A53" s="108"/>
      <c r="B53" s="109"/>
      <c r="C53" s="110"/>
      <c r="D53" s="111"/>
      <c r="E53" s="111"/>
    </row>
    <row r="54" spans="1:5" ht="24" customHeight="1">
      <c r="A54" s="108"/>
      <c r="B54" s="109"/>
      <c r="C54" s="110"/>
      <c r="D54" s="111"/>
      <c r="E54" s="111"/>
    </row>
    <row r="55" spans="1:5" ht="24" customHeight="1">
      <c r="A55" s="108"/>
      <c r="B55" s="109"/>
      <c r="C55" s="110"/>
      <c r="D55" s="111"/>
      <c r="E55" s="111"/>
    </row>
    <row r="56" spans="1:5" ht="16.5">
      <c r="A56" s="307" t="s">
        <v>101</v>
      </c>
      <c r="B56" s="307"/>
      <c r="C56" s="307"/>
      <c r="D56" s="307"/>
      <c r="E56" s="307"/>
    </row>
    <row r="57" spans="1:5" hidden="1">
      <c r="A57" s="309" t="s">
        <v>152</v>
      </c>
      <c r="B57" s="309"/>
      <c r="C57" s="309"/>
      <c r="D57" s="309"/>
      <c r="E57" s="309"/>
    </row>
    <row r="58" spans="1:5" ht="16.5" hidden="1">
      <c r="B58" s="310" t="s">
        <v>33</v>
      </c>
      <c r="C58" s="310"/>
      <c r="D58" s="310"/>
      <c r="E58" s="310"/>
    </row>
    <row r="59" spans="1:5" ht="16.5" hidden="1">
      <c r="A59" s="307" t="s">
        <v>97</v>
      </c>
      <c r="B59" s="307"/>
      <c r="C59" s="307"/>
      <c r="D59" s="307"/>
      <c r="E59" s="307"/>
    </row>
    <row r="60" spans="1:5" ht="16.5" hidden="1">
      <c r="B60" s="307"/>
      <c r="C60" s="308"/>
      <c r="D60" s="308"/>
      <c r="E60" s="308"/>
    </row>
    <row r="61" spans="1:5" ht="17.25">
      <c r="A61" s="34" t="s">
        <v>153</v>
      </c>
      <c r="B61" s="87"/>
      <c r="C61" s="87"/>
      <c r="D61" s="87"/>
      <c r="E61" s="88"/>
    </row>
    <row r="62" spans="1:5" ht="17.25">
      <c r="A62" s="34" t="s">
        <v>102</v>
      </c>
      <c r="B62" s="87"/>
      <c r="C62" s="87"/>
      <c r="D62" s="87"/>
      <c r="E62" s="88"/>
    </row>
    <row r="63" spans="1:5" ht="16.5">
      <c r="B63" s="306"/>
      <c r="C63" s="306"/>
      <c r="D63" s="306"/>
      <c r="E63" s="90"/>
    </row>
    <row r="64" spans="1:5" ht="16.5">
      <c r="A64" s="37" t="s">
        <v>82</v>
      </c>
      <c r="B64" s="91" t="s">
        <v>13</v>
      </c>
      <c r="C64" s="85" t="s">
        <v>54</v>
      </c>
      <c r="D64" s="304" t="s">
        <v>7</v>
      </c>
      <c r="E64" s="305"/>
    </row>
    <row r="65" spans="1:5" ht="16.5">
      <c r="A65" s="92"/>
      <c r="B65" s="93"/>
      <c r="C65" s="94"/>
      <c r="D65" s="95" t="s">
        <v>20</v>
      </c>
      <c r="E65" s="96" t="s">
        <v>57</v>
      </c>
    </row>
    <row r="66" spans="1:5" ht="32.25" customHeight="1">
      <c r="A66" s="97" t="s">
        <v>83</v>
      </c>
      <c r="B66" s="98"/>
      <c r="C66" s="99" t="s">
        <v>2</v>
      </c>
      <c r="D66" s="100"/>
      <c r="E66" s="101"/>
    </row>
    <row r="67" spans="1:5" ht="32.25" customHeight="1">
      <c r="A67" s="102" t="s">
        <v>84</v>
      </c>
      <c r="B67" s="98"/>
      <c r="C67" s="99" t="s">
        <v>2</v>
      </c>
      <c r="D67" s="103"/>
      <c r="E67" s="104"/>
    </row>
    <row r="68" spans="1:5" ht="32.25" customHeight="1">
      <c r="A68" s="102" t="s">
        <v>85</v>
      </c>
      <c r="B68" s="98"/>
      <c r="C68" s="99" t="s">
        <v>2</v>
      </c>
      <c r="D68" s="100"/>
      <c r="E68" s="101"/>
    </row>
    <row r="69" spans="1:5" ht="32.25" customHeight="1">
      <c r="A69" s="102" t="s">
        <v>86</v>
      </c>
      <c r="B69" s="98"/>
      <c r="C69" s="99" t="s">
        <v>2</v>
      </c>
      <c r="D69" s="103"/>
      <c r="E69" s="104"/>
    </row>
    <row r="70" spans="1:5" ht="32.25" customHeight="1">
      <c r="A70" s="102" t="s">
        <v>87</v>
      </c>
      <c r="B70" s="98"/>
      <c r="C70" s="99" t="s">
        <v>2</v>
      </c>
      <c r="D70" s="100"/>
      <c r="E70" s="101"/>
    </row>
    <row r="71" spans="1:5" ht="32.25" customHeight="1">
      <c r="A71" s="102" t="s">
        <v>88</v>
      </c>
      <c r="B71" s="98"/>
      <c r="C71" s="99" t="s">
        <v>2</v>
      </c>
      <c r="D71" s="100"/>
      <c r="E71" s="101"/>
    </row>
    <row r="72" spans="1:5" ht="32.25" customHeight="1">
      <c r="A72" s="102" t="s">
        <v>89</v>
      </c>
      <c r="B72" s="98"/>
      <c r="C72" s="99" t="s">
        <v>2</v>
      </c>
      <c r="D72" s="100"/>
      <c r="E72" s="101"/>
    </row>
    <row r="73" spans="1:5" ht="32.25" customHeight="1">
      <c r="A73" s="102" t="s">
        <v>90</v>
      </c>
      <c r="B73" s="98"/>
      <c r="C73" s="99" t="s">
        <v>2</v>
      </c>
      <c r="D73" s="100"/>
      <c r="E73" s="101"/>
    </row>
    <row r="74" spans="1:5" ht="32.25" customHeight="1">
      <c r="A74" s="102" t="s">
        <v>91</v>
      </c>
      <c r="B74" s="98"/>
      <c r="C74" s="99" t="s">
        <v>2</v>
      </c>
      <c r="D74" s="100"/>
      <c r="E74" s="101"/>
    </row>
    <row r="75" spans="1:5" ht="32.25" customHeight="1">
      <c r="A75" s="102" t="s">
        <v>92</v>
      </c>
      <c r="B75" s="98"/>
      <c r="C75" s="99" t="s">
        <v>2</v>
      </c>
      <c r="D75" s="100"/>
      <c r="E75" s="101"/>
    </row>
    <row r="76" spans="1:5" ht="32.25" customHeight="1">
      <c r="A76" s="102" t="s">
        <v>93</v>
      </c>
      <c r="B76" s="98"/>
      <c r="C76" s="99" t="s">
        <v>2</v>
      </c>
      <c r="D76" s="100"/>
      <c r="E76" s="101"/>
    </row>
    <row r="77" spans="1:5" ht="32.25" customHeight="1">
      <c r="A77" s="102" t="s">
        <v>94</v>
      </c>
      <c r="B77" s="98"/>
      <c r="C77" s="99" t="s">
        <v>2</v>
      </c>
      <c r="D77" s="100"/>
      <c r="E77" s="101"/>
    </row>
    <row r="78" spans="1:5" ht="32.25" customHeight="1">
      <c r="A78" s="102" t="s">
        <v>95</v>
      </c>
      <c r="B78" s="98"/>
      <c r="C78" s="85" t="s">
        <v>2</v>
      </c>
      <c r="D78" s="100"/>
      <c r="E78" s="101"/>
    </row>
    <row r="79" spans="1:5" ht="32.25" customHeight="1" thickBot="1">
      <c r="A79" s="102" t="s">
        <v>96</v>
      </c>
      <c r="B79" s="98"/>
      <c r="C79" s="105" t="s">
        <v>2</v>
      </c>
      <c r="D79" s="106"/>
      <c r="E79" s="107"/>
    </row>
    <row r="83" spans="1:5">
      <c r="E83" s="81" t="s">
        <v>100</v>
      </c>
    </row>
    <row r="84" spans="1:5">
      <c r="E84" s="112" t="s">
        <v>98</v>
      </c>
    </row>
    <row r="85" spans="1:5">
      <c r="E85" s="112" t="s">
        <v>99</v>
      </c>
    </row>
    <row r="87" spans="1:5" ht="228.75" customHeight="1"/>
    <row r="88" spans="1:5" ht="16.5">
      <c r="A88" s="307" t="s">
        <v>101</v>
      </c>
      <c r="B88" s="307"/>
      <c r="C88" s="307"/>
      <c r="D88" s="307"/>
      <c r="E88" s="307"/>
    </row>
    <row r="89" spans="1:5">
      <c r="A89" s="309" t="s">
        <v>152</v>
      </c>
      <c r="B89" s="309"/>
      <c r="C89" s="309"/>
      <c r="D89" s="309"/>
      <c r="E89" s="309"/>
    </row>
    <row r="90" spans="1:5" ht="16.5">
      <c r="B90" s="310" t="s">
        <v>33</v>
      </c>
      <c r="C90" s="310"/>
      <c r="D90" s="310"/>
      <c r="E90" s="310"/>
    </row>
    <row r="91" spans="1:5" ht="16.5">
      <c r="A91" s="307" t="s">
        <v>97</v>
      </c>
      <c r="B91" s="307"/>
      <c r="C91" s="307"/>
      <c r="D91" s="307"/>
      <c r="E91" s="307"/>
    </row>
    <row r="92" spans="1:5" ht="16.5">
      <c r="B92" s="307"/>
      <c r="C92" s="308"/>
      <c r="D92" s="308"/>
      <c r="E92" s="308"/>
    </row>
    <row r="93" spans="1:5" ht="17.25">
      <c r="A93" s="34" t="s">
        <v>154</v>
      </c>
      <c r="B93" s="87"/>
      <c r="C93" s="87"/>
      <c r="D93" s="87"/>
      <c r="E93" s="88"/>
    </row>
    <row r="94" spans="1:5" ht="17.25">
      <c r="A94" s="34" t="s">
        <v>103</v>
      </c>
      <c r="B94" s="87"/>
      <c r="C94" s="87"/>
      <c r="D94" s="87"/>
      <c r="E94" s="88"/>
    </row>
    <row r="95" spans="1:5" ht="16.5">
      <c r="B95" s="306"/>
      <c r="C95" s="306"/>
      <c r="D95" s="306"/>
      <c r="E95" s="90"/>
    </row>
    <row r="96" spans="1:5" ht="16.5">
      <c r="A96" s="37" t="s">
        <v>82</v>
      </c>
      <c r="B96" s="91" t="s">
        <v>13</v>
      </c>
      <c r="C96" s="85" t="s">
        <v>54</v>
      </c>
      <c r="D96" s="304" t="s">
        <v>7</v>
      </c>
      <c r="E96" s="305"/>
    </row>
    <row r="97" spans="1:5" ht="16.5">
      <c r="A97" s="92"/>
      <c r="B97" s="93"/>
      <c r="C97" s="94"/>
      <c r="D97" s="95" t="s">
        <v>20</v>
      </c>
      <c r="E97" s="96" t="s">
        <v>57</v>
      </c>
    </row>
    <row r="98" spans="1:5" ht="31.5" customHeight="1">
      <c r="A98" s="97" t="s">
        <v>83</v>
      </c>
      <c r="B98" s="98"/>
      <c r="C98" s="99" t="s">
        <v>2</v>
      </c>
      <c r="D98" s="100"/>
      <c r="E98" s="101"/>
    </row>
    <row r="99" spans="1:5" ht="31.5" customHeight="1">
      <c r="A99" s="102" t="s">
        <v>84</v>
      </c>
      <c r="B99" s="98"/>
      <c r="C99" s="99" t="s">
        <v>2</v>
      </c>
      <c r="D99" s="103"/>
      <c r="E99" s="104"/>
    </row>
    <row r="100" spans="1:5" ht="31.5" customHeight="1">
      <c r="A100" s="102" t="s">
        <v>85</v>
      </c>
      <c r="B100" s="98"/>
      <c r="C100" s="99" t="s">
        <v>2</v>
      </c>
      <c r="D100" s="100"/>
      <c r="E100" s="101"/>
    </row>
    <row r="101" spans="1:5" ht="31.5" customHeight="1">
      <c r="A101" s="102" t="s">
        <v>86</v>
      </c>
      <c r="B101" s="98"/>
      <c r="C101" s="99" t="s">
        <v>2</v>
      </c>
      <c r="D101" s="103"/>
      <c r="E101" s="104"/>
    </row>
    <row r="102" spans="1:5" ht="31.5" customHeight="1">
      <c r="A102" s="102" t="s">
        <v>87</v>
      </c>
      <c r="B102" s="98"/>
      <c r="C102" s="99" t="s">
        <v>2</v>
      </c>
      <c r="D102" s="100"/>
      <c r="E102" s="101"/>
    </row>
    <row r="103" spans="1:5" ht="31.5" customHeight="1">
      <c r="A103" s="102" t="s">
        <v>88</v>
      </c>
      <c r="B103" s="98"/>
      <c r="C103" s="99" t="s">
        <v>2</v>
      </c>
      <c r="D103" s="100"/>
      <c r="E103" s="101"/>
    </row>
    <row r="104" spans="1:5" ht="31.5" customHeight="1">
      <c r="A104" s="102" t="s">
        <v>89</v>
      </c>
      <c r="B104" s="98"/>
      <c r="C104" s="99" t="s">
        <v>2</v>
      </c>
      <c r="D104" s="100"/>
      <c r="E104" s="101"/>
    </row>
    <row r="105" spans="1:5" ht="31.5" customHeight="1">
      <c r="A105" s="102" t="s">
        <v>90</v>
      </c>
      <c r="B105" s="98"/>
      <c r="C105" s="99" t="s">
        <v>2</v>
      </c>
      <c r="D105" s="100"/>
      <c r="E105" s="101"/>
    </row>
    <row r="106" spans="1:5" ht="31.5" customHeight="1">
      <c r="A106" s="102" t="s">
        <v>91</v>
      </c>
      <c r="B106" s="98"/>
      <c r="C106" s="99" t="s">
        <v>2</v>
      </c>
      <c r="D106" s="100"/>
      <c r="E106" s="101"/>
    </row>
    <row r="107" spans="1:5" ht="31.5" customHeight="1">
      <c r="A107" s="102" t="s">
        <v>92</v>
      </c>
      <c r="B107" s="98"/>
      <c r="C107" s="99" t="s">
        <v>2</v>
      </c>
      <c r="D107" s="100"/>
      <c r="E107" s="101"/>
    </row>
    <row r="108" spans="1:5" ht="31.5" customHeight="1">
      <c r="A108" s="102" t="s">
        <v>93</v>
      </c>
      <c r="B108" s="98"/>
      <c r="C108" s="99" t="s">
        <v>2</v>
      </c>
      <c r="D108" s="100"/>
      <c r="E108" s="101"/>
    </row>
    <row r="109" spans="1:5" ht="31.5" customHeight="1">
      <c r="A109" s="102" t="s">
        <v>94</v>
      </c>
      <c r="B109" s="98"/>
      <c r="C109" s="99" t="s">
        <v>2</v>
      </c>
      <c r="D109" s="100"/>
      <c r="E109" s="101"/>
    </row>
    <row r="110" spans="1:5" ht="31.5" customHeight="1">
      <c r="A110" s="102" t="s">
        <v>95</v>
      </c>
      <c r="B110" s="98"/>
      <c r="C110" s="85" t="s">
        <v>2</v>
      </c>
      <c r="D110" s="100"/>
      <c r="E110" s="101"/>
    </row>
    <row r="111" spans="1:5" ht="31.5" customHeight="1" thickBot="1">
      <c r="A111" s="102" t="s">
        <v>96</v>
      </c>
      <c r="B111" s="98"/>
      <c r="C111" s="105" t="s">
        <v>2</v>
      </c>
      <c r="D111" s="106"/>
      <c r="E111" s="107"/>
    </row>
    <row r="115" spans="1:5">
      <c r="E115" s="81" t="s">
        <v>100</v>
      </c>
    </row>
    <row r="116" spans="1:5">
      <c r="E116" s="112" t="s">
        <v>98</v>
      </c>
    </row>
    <row r="117" spans="1:5">
      <c r="E117" s="112" t="s">
        <v>99</v>
      </c>
    </row>
    <row r="121" spans="1:5" ht="16.5">
      <c r="A121" s="307" t="s">
        <v>101</v>
      </c>
      <c r="B121" s="307"/>
      <c r="C121" s="307"/>
      <c r="D121" s="307"/>
      <c r="E121" s="307"/>
    </row>
    <row r="122" spans="1:5">
      <c r="A122" s="309" t="s">
        <v>152</v>
      </c>
      <c r="B122" s="309"/>
      <c r="C122" s="309"/>
      <c r="D122" s="309"/>
      <c r="E122" s="309"/>
    </row>
    <row r="123" spans="1:5" ht="16.5">
      <c r="B123" s="310" t="s">
        <v>33</v>
      </c>
      <c r="C123" s="310"/>
      <c r="D123" s="310"/>
      <c r="E123" s="310"/>
    </row>
    <row r="124" spans="1:5" ht="16.5">
      <c r="A124" s="307" t="s">
        <v>97</v>
      </c>
      <c r="B124" s="307"/>
      <c r="C124" s="307"/>
      <c r="D124" s="307"/>
      <c r="E124" s="307"/>
    </row>
    <row r="125" spans="1:5" ht="16.5">
      <c r="B125" s="307"/>
      <c r="C125" s="308"/>
      <c r="D125" s="308"/>
      <c r="E125" s="308"/>
    </row>
    <row r="126" spans="1:5" ht="17.25">
      <c r="A126" s="34" t="s">
        <v>155</v>
      </c>
      <c r="B126" s="87"/>
      <c r="C126" s="87"/>
      <c r="D126" s="87"/>
      <c r="E126" s="88"/>
    </row>
    <row r="127" spans="1:5" ht="17.25">
      <c r="A127" s="34" t="s">
        <v>104</v>
      </c>
      <c r="B127" s="87"/>
      <c r="C127" s="87"/>
      <c r="D127" s="87"/>
      <c r="E127" s="88"/>
    </row>
    <row r="128" spans="1:5" ht="16.5">
      <c r="B128" s="306"/>
      <c r="C128" s="306"/>
      <c r="D128" s="306"/>
      <c r="E128" s="90"/>
    </row>
    <row r="129" spans="1:5" ht="16.5">
      <c r="A129" s="37" t="s">
        <v>82</v>
      </c>
      <c r="B129" s="91" t="s">
        <v>13</v>
      </c>
      <c r="C129" s="85" t="s">
        <v>54</v>
      </c>
      <c r="D129" s="304" t="s">
        <v>7</v>
      </c>
      <c r="E129" s="305"/>
    </row>
    <row r="130" spans="1:5" ht="16.5">
      <c r="A130" s="92"/>
      <c r="B130" s="93"/>
      <c r="C130" s="94"/>
      <c r="D130" s="95" t="s">
        <v>20</v>
      </c>
      <c r="E130" s="96" t="s">
        <v>57</v>
      </c>
    </row>
    <row r="131" spans="1:5" ht="32.25" customHeight="1">
      <c r="A131" s="97" t="s">
        <v>83</v>
      </c>
      <c r="B131" s="98"/>
      <c r="C131" s="99" t="s">
        <v>2</v>
      </c>
      <c r="D131" s="100"/>
      <c r="E131" s="101"/>
    </row>
    <row r="132" spans="1:5" ht="32.25" customHeight="1">
      <c r="A132" s="102" t="s">
        <v>84</v>
      </c>
      <c r="B132" s="98"/>
      <c r="C132" s="99" t="s">
        <v>2</v>
      </c>
      <c r="D132" s="103"/>
      <c r="E132" s="104"/>
    </row>
    <row r="133" spans="1:5" ht="32.25" customHeight="1">
      <c r="A133" s="102" t="s">
        <v>85</v>
      </c>
      <c r="B133" s="98"/>
      <c r="C133" s="99" t="s">
        <v>2</v>
      </c>
      <c r="D133" s="100"/>
      <c r="E133" s="101"/>
    </row>
    <row r="134" spans="1:5" ht="32.25" customHeight="1">
      <c r="A134" s="102" t="s">
        <v>86</v>
      </c>
      <c r="B134" s="98"/>
      <c r="C134" s="99" t="s">
        <v>2</v>
      </c>
      <c r="D134" s="103"/>
      <c r="E134" s="104"/>
    </row>
    <row r="135" spans="1:5" ht="32.25" customHeight="1">
      <c r="A135" s="102" t="s">
        <v>87</v>
      </c>
      <c r="B135" s="98"/>
      <c r="C135" s="99" t="s">
        <v>2</v>
      </c>
      <c r="D135" s="100"/>
      <c r="E135" s="101"/>
    </row>
    <row r="136" spans="1:5" ht="32.25" customHeight="1">
      <c r="A136" s="102" t="s">
        <v>88</v>
      </c>
      <c r="B136" s="98"/>
      <c r="C136" s="99" t="s">
        <v>2</v>
      </c>
      <c r="D136" s="100"/>
      <c r="E136" s="101"/>
    </row>
    <row r="137" spans="1:5" ht="32.25" customHeight="1">
      <c r="A137" s="102" t="s">
        <v>89</v>
      </c>
      <c r="B137" s="98"/>
      <c r="C137" s="99" t="s">
        <v>2</v>
      </c>
      <c r="D137" s="100"/>
      <c r="E137" s="101"/>
    </row>
    <row r="138" spans="1:5" ht="32.25" customHeight="1">
      <c r="A138" s="102" t="s">
        <v>90</v>
      </c>
      <c r="B138" s="98"/>
      <c r="C138" s="99" t="s">
        <v>2</v>
      </c>
      <c r="D138" s="100"/>
      <c r="E138" s="101"/>
    </row>
    <row r="139" spans="1:5" ht="32.25" customHeight="1">
      <c r="A139" s="102" t="s">
        <v>91</v>
      </c>
      <c r="B139" s="98"/>
      <c r="C139" s="99" t="s">
        <v>2</v>
      </c>
      <c r="D139" s="100"/>
      <c r="E139" s="101"/>
    </row>
    <row r="140" spans="1:5" ht="32.25" customHeight="1">
      <c r="A140" s="102" t="s">
        <v>92</v>
      </c>
      <c r="B140" s="98"/>
      <c r="C140" s="99" t="s">
        <v>2</v>
      </c>
      <c r="D140" s="100"/>
      <c r="E140" s="101"/>
    </row>
    <row r="141" spans="1:5" ht="32.25" customHeight="1">
      <c r="A141" s="102" t="s">
        <v>93</v>
      </c>
      <c r="B141" s="98"/>
      <c r="C141" s="99" t="s">
        <v>2</v>
      </c>
      <c r="D141" s="100"/>
      <c r="E141" s="101"/>
    </row>
    <row r="142" spans="1:5" ht="32.25" customHeight="1">
      <c r="A142" s="102" t="s">
        <v>94</v>
      </c>
      <c r="B142" s="98"/>
      <c r="C142" s="99" t="s">
        <v>2</v>
      </c>
      <c r="D142" s="100"/>
      <c r="E142" s="101"/>
    </row>
    <row r="143" spans="1:5" ht="32.25" customHeight="1">
      <c r="A143" s="102" t="s">
        <v>95</v>
      </c>
      <c r="B143" s="98"/>
      <c r="C143" s="85" t="s">
        <v>2</v>
      </c>
      <c r="D143" s="100"/>
      <c r="E143" s="101"/>
    </row>
    <row r="144" spans="1:5" ht="32.25" customHeight="1" thickBot="1">
      <c r="A144" s="102" t="s">
        <v>96</v>
      </c>
      <c r="B144" s="98"/>
      <c r="C144" s="105" t="s">
        <v>2</v>
      </c>
      <c r="D144" s="106"/>
      <c r="E144" s="107"/>
    </row>
    <row r="148" spans="1:5">
      <c r="E148" s="81" t="s">
        <v>100</v>
      </c>
    </row>
    <row r="149" spans="1:5">
      <c r="E149" s="112" t="s">
        <v>98</v>
      </c>
    </row>
    <row r="150" spans="1:5">
      <c r="E150" s="112" t="s">
        <v>99</v>
      </c>
    </row>
    <row r="153" spans="1:5" ht="16.5">
      <c r="A153" s="307" t="s">
        <v>101</v>
      </c>
      <c r="B153" s="307"/>
      <c r="C153" s="307"/>
      <c r="D153" s="307"/>
      <c r="E153" s="307"/>
    </row>
    <row r="154" spans="1:5">
      <c r="A154" s="309" t="s">
        <v>152</v>
      </c>
      <c r="B154" s="309"/>
      <c r="C154" s="309"/>
      <c r="D154" s="309"/>
      <c r="E154" s="309"/>
    </row>
    <row r="155" spans="1:5" ht="16.5">
      <c r="B155" s="310" t="s">
        <v>33</v>
      </c>
      <c r="C155" s="310"/>
      <c r="D155" s="310"/>
      <c r="E155" s="310"/>
    </row>
    <row r="156" spans="1:5" ht="16.5">
      <c r="A156" s="307" t="s">
        <v>97</v>
      </c>
      <c r="B156" s="307"/>
      <c r="C156" s="307"/>
      <c r="D156" s="307"/>
      <c r="E156" s="307"/>
    </row>
    <row r="157" spans="1:5" ht="16.5">
      <c r="B157" s="307"/>
      <c r="C157" s="308"/>
      <c r="D157" s="308"/>
      <c r="E157" s="308"/>
    </row>
    <row r="158" spans="1:5" ht="17.25">
      <c r="A158" s="34" t="s">
        <v>156</v>
      </c>
      <c r="B158" s="87"/>
      <c r="C158" s="87"/>
      <c r="D158" s="87"/>
      <c r="E158" s="88"/>
    </row>
    <row r="159" spans="1:5" ht="17.25">
      <c r="A159" s="34" t="s">
        <v>157</v>
      </c>
      <c r="B159" s="87"/>
      <c r="C159" s="87"/>
      <c r="D159" s="87"/>
      <c r="E159" s="88"/>
    </row>
    <row r="160" spans="1:5" ht="16.5">
      <c r="B160" s="306"/>
      <c r="C160" s="306"/>
      <c r="D160" s="306"/>
      <c r="E160" s="90"/>
    </row>
    <row r="161" spans="1:5" ht="16.5">
      <c r="A161" s="37" t="s">
        <v>82</v>
      </c>
      <c r="B161" s="91" t="s">
        <v>13</v>
      </c>
      <c r="C161" s="85" t="s">
        <v>54</v>
      </c>
      <c r="D161" s="304" t="s">
        <v>7</v>
      </c>
      <c r="E161" s="305"/>
    </row>
    <row r="162" spans="1:5" ht="16.5">
      <c r="A162" s="92"/>
      <c r="B162" s="93"/>
      <c r="C162" s="94"/>
      <c r="D162" s="95" t="s">
        <v>20</v>
      </c>
      <c r="E162" s="96" t="s">
        <v>57</v>
      </c>
    </row>
    <row r="163" spans="1:5" ht="33" customHeight="1">
      <c r="A163" s="97" t="s">
        <v>83</v>
      </c>
      <c r="B163" s="98"/>
      <c r="C163" s="99" t="s">
        <v>2</v>
      </c>
      <c r="D163" s="100"/>
      <c r="E163" s="101"/>
    </row>
    <row r="164" spans="1:5" ht="33" customHeight="1">
      <c r="A164" s="102" t="s">
        <v>84</v>
      </c>
      <c r="B164" s="98"/>
      <c r="C164" s="99" t="s">
        <v>2</v>
      </c>
      <c r="D164" s="103"/>
      <c r="E164" s="104"/>
    </row>
    <row r="165" spans="1:5" ht="33" customHeight="1">
      <c r="A165" s="102" t="s">
        <v>85</v>
      </c>
      <c r="B165" s="98"/>
      <c r="C165" s="99" t="s">
        <v>2</v>
      </c>
      <c r="D165" s="100"/>
      <c r="E165" s="101"/>
    </row>
    <row r="166" spans="1:5" ht="33" customHeight="1">
      <c r="A166" s="102" t="s">
        <v>86</v>
      </c>
      <c r="B166" s="98"/>
      <c r="C166" s="99" t="s">
        <v>2</v>
      </c>
      <c r="D166" s="103"/>
      <c r="E166" s="104"/>
    </row>
    <row r="167" spans="1:5" ht="33" customHeight="1">
      <c r="A167" s="102" t="s">
        <v>87</v>
      </c>
      <c r="B167" s="98"/>
      <c r="C167" s="99" t="s">
        <v>2</v>
      </c>
      <c r="D167" s="100"/>
      <c r="E167" s="101"/>
    </row>
    <row r="168" spans="1:5" ht="33" customHeight="1">
      <c r="A168" s="102" t="s">
        <v>88</v>
      </c>
      <c r="B168" s="98"/>
      <c r="C168" s="99" t="s">
        <v>2</v>
      </c>
      <c r="D168" s="100"/>
      <c r="E168" s="101"/>
    </row>
    <row r="169" spans="1:5" ht="33" customHeight="1">
      <c r="A169" s="102" t="s">
        <v>89</v>
      </c>
      <c r="B169" s="98"/>
      <c r="C169" s="99" t="s">
        <v>2</v>
      </c>
      <c r="D169" s="100"/>
      <c r="E169" s="101"/>
    </row>
    <row r="170" spans="1:5" ht="33" customHeight="1">
      <c r="A170" s="102" t="s">
        <v>90</v>
      </c>
      <c r="B170" s="98"/>
      <c r="C170" s="99" t="s">
        <v>2</v>
      </c>
      <c r="D170" s="100"/>
      <c r="E170" s="101"/>
    </row>
    <row r="171" spans="1:5" ht="33" customHeight="1">
      <c r="A171" s="102" t="s">
        <v>91</v>
      </c>
      <c r="B171" s="98"/>
      <c r="C171" s="99" t="s">
        <v>2</v>
      </c>
      <c r="D171" s="100"/>
      <c r="E171" s="101"/>
    </row>
    <row r="172" spans="1:5" ht="33" customHeight="1">
      <c r="A172" s="102" t="s">
        <v>92</v>
      </c>
      <c r="B172" s="98"/>
      <c r="C172" s="99" t="s">
        <v>2</v>
      </c>
      <c r="D172" s="100"/>
      <c r="E172" s="101"/>
    </row>
    <row r="173" spans="1:5" ht="33" customHeight="1">
      <c r="A173" s="102" t="s">
        <v>93</v>
      </c>
      <c r="B173" s="98"/>
      <c r="C173" s="99" t="s">
        <v>2</v>
      </c>
      <c r="D173" s="100"/>
      <c r="E173" s="101"/>
    </row>
    <row r="174" spans="1:5" ht="33" customHeight="1">
      <c r="A174" s="102" t="s">
        <v>94</v>
      </c>
      <c r="B174" s="98"/>
      <c r="C174" s="99" t="s">
        <v>2</v>
      </c>
      <c r="D174" s="100"/>
      <c r="E174" s="101"/>
    </row>
    <row r="175" spans="1:5" ht="33" customHeight="1">
      <c r="A175" s="102" t="s">
        <v>95</v>
      </c>
      <c r="B175" s="98"/>
      <c r="C175" s="85" t="s">
        <v>2</v>
      </c>
      <c r="D175" s="100"/>
      <c r="E175" s="101"/>
    </row>
    <row r="176" spans="1:5" ht="33" customHeight="1" thickBot="1">
      <c r="A176" s="102" t="s">
        <v>96</v>
      </c>
      <c r="B176" s="98"/>
      <c r="C176" s="105" t="s">
        <v>2</v>
      </c>
      <c r="D176" s="106"/>
      <c r="E176" s="107"/>
    </row>
    <row r="180" spans="1:5">
      <c r="E180" s="81" t="s">
        <v>100</v>
      </c>
    </row>
    <row r="181" spans="1:5">
      <c r="E181" s="112" t="s">
        <v>98</v>
      </c>
    </row>
    <row r="182" spans="1:5">
      <c r="E182" s="112" t="s">
        <v>99</v>
      </c>
    </row>
    <row r="184" spans="1:5" ht="16.5">
      <c r="A184" s="307" t="s">
        <v>101</v>
      </c>
      <c r="B184" s="307"/>
      <c r="C184" s="307"/>
      <c r="D184" s="307"/>
      <c r="E184" s="307"/>
    </row>
    <row r="185" spans="1:5">
      <c r="A185" s="309" t="s">
        <v>152</v>
      </c>
      <c r="B185" s="309"/>
      <c r="C185" s="309"/>
      <c r="D185" s="309"/>
      <c r="E185" s="309"/>
    </row>
    <row r="186" spans="1:5" ht="16.5">
      <c r="B186" s="310" t="s">
        <v>33</v>
      </c>
      <c r="C186" s="310"/>
      <c r="D186" s="310"/>
      <c r="E186" s="310"/>
    </row>
    <row r="187" spans="1:5" ht="16.5">
      <c r="A187" s="307" t="s">
        <v>97</v>
      </c>
      <c r="B187" s="307"/>
      <c r="C187" s="307"/>
      <c r="D187" s="307"/>
      <c r="E187" s="307"/>
    </row>
    <row r="188" spans="1:5" ht="16.5">
      <c r="B188" s="307"/>
      <c r="C188" s="308"/>
      <c r="D188" s="308"/>
      <c r="E188" s="308"/>
    </row>
    <row r="189" spans="1:5" ht="17.25">
      <c r="A189" s="34" t="s">
        <v>106</v>
      </c>
      <c r="B189" s="87"/>
      <c r="C189" s="113"/>
      <c r="D189" s="113"/>
      <c r="E189" s="88"/>
    </row>
    <row r="190" spans="1:5" ht="17.25">
      <c r="A190" s="34" t="s">
        <v>105</v>
      </c>
      <c r="B190" s="87"/>
      <c r="C190" s="87"/>
      <c r="D190" s="87"/>
      <c r="E190" s="88"/>
    </row>
    <row r="191" spans="1:5" ht="16.5">
      <c r="B191" s="306"/>
      <c r="C191" s="306"/>
      <c r="D191" s="306"/>
      <c r="E191" s="90"/>
    </row>
    <row r="192" spans="1:5" ht="16.5">
      <c r="A192" s="37" t="s">
        <v>82</v>
      </c>
      <c r="B192" s="91" t="s">
        <v>13</v>
      </c>
      <c r="C192" s="85" t="s">
        <v>54</v>
      </c>
      <c r="D192" s="304" t="s">
        <v>7</v>
      </c>
      <c r="E192" s="305"/>
    </row>
    <row r="193" spans="1:5" ht="16.5">
      <c r="A193" s="92"/>
      <c r="B193" s="93"/>
      <c r="C193" s="94"/>
      <c r="D193" s="95" t="s">
        <v>20</v>
      </c>
      <c r="E193" s="96" t="s">
        <v>57</v>
      </c>
    </row>
    <row r="194" spans="1:5" ht="16.5">
      <c r="A194" s="97" t="s">
        <v>83</v>
      </c>
      <c r="B194" s="98"/>
      <c r="C194" s="99" t="s">
        <v>2</v>
      </c>
      <c r="D194" s="100"/>
      <c r="E194" s="101"/>
    </row>
    <row r="195" spans="1:5" ht="16.5">
      <c r="A195" s="102" t="s">
        <v>84</v>
      </c>
      <c r="B195" s="98"/>
      <c r="C195" s="99" t="s">
        <v>2</v>
      </c>
      <c r="D195" s="103"/>
      <c r="E195" s="104"/>
    </row>
    <row r="196" spans="1:5" ht="16.5">
      <c r="A196" s="102" t="s">
        <v>85</v>
      </c>
      <c r="B196" s="98"/>
      <c r="C196" s="99" t="s">
        <v>2</v>
      </c>
      <c r="D196" s="100"/>
      <c r="E196" s="101"/>
    </row>
    <row r="197" spans="1:5" ht="16.5">
      <c r="A197" s="102" t="s">
        <v>86</v>
      </c>
      <c r="B197" s="98"/>
      <c r="C197" s="99" t="s">
        <v>2</v>
      </c>
      <c r="D197" s="103"/>
      <c r="E197" s="104"/>
    </row>
    <row r="198" spans="1:5" ht="16.5">
      <c r="A198" s="102" t="s">
        <v>87</v>
      </c>
      <c r="B198" s="98"/>
      <c r="C198" s="99" t="s">
        <v>2</v>
      </c>
      <c r="D198" s="100"/>
      <c r="E198" s="101"/>
    </row>
    <row r="199" spans="1:5" ht="16.5">
      <c r="A199" s="102" t="s">
        <v>88</v>
      </c>
      <c r="B199" s="98"/>
      <c r="C199" s="99" t="s">
        <v>2</v>
      </c>
      <c r="D199" s="100"/>
      <c r="E199" s="101"/>
    </row>
    <row r="200" spans="1:5" ht="16.5">
      <c r="A200" s="102" t="s">
        <v>89</v>
      </c>
      <c r="B200" s="98"/>
      <c r="C200" s="99" t="s">
        <v>2</v>
      </c>
      <c r="D200" s="100"/>
      <c r="E200" s="101"/>
    </row>
    <row r="201" spans="1:5" ht="16.5">
      <c r="A201" s="102" t="s">
        <v>90</v>
      </c>
      <c r="B201" s="98"/>
      <c r="C201" s="99" t="s">
        <v>2</v>
      </c>
      <c r="D201" s="100"/>
      <c r="E201" s="101"/>
    </row>
    <row r="202" spans="1:5" ht="16.5">
      <c r="A202" s="102" t="s">
        <v>91</v>
      </c>
      <c r="B202" s="98"/>
      <c r="C202" s="99" t="s">
        <v>2</v>
      </c>
      <c r="D202" s="100"/>
      <c r="E202" s="101"/>
    </row>
    <row r="203" spans="1:5" ht="16.5">
      <c r="A203" s="102" t="s">
        <v>92</v>
      </c>
      <c r="B203" s="98"/>
      <c r="C203" s="99" t="s">
        <v>2</v>
      </c>
      <c r="D203" s="100"/>
      <c r="E203" s="101"/>
    </row>
    <row r="204" spans="1:5" ht="16.5">
      <c r="A204" s="102" t="s">
        <v>93</v>
      </c>
      <c r="B204" s="98"/>
      <c r="C204" s="99" t="s">
        <v>2</v>
      </c>
      <c r="D204" s="100"/>
      <c r="E204" s="101"/>
    </row>
    <row r="205" spans="1:5" ht="16.5">
      <c r="A205" s="102" t="s">
        <v>94</v>
      </c>
      <c r="B205" s="98"/>
      <c r="C205" s="99" t="s">
        <v>2</v>
      </c>
      <c r="D205" s="100"/>
      <c r="E205" s="101"/>
    </row>
    <row r="206" spans="1:5" ht="16.5">
      <c r="A206" s="102" t="s">
        <v>95</v>
      </c>
      <c r="B206" s="98"/>
      <c r="C206" s="85" t="s">
        <v>2</v>
      </c>
      <c r="D206" s="100"/>
      <c r="E206" s="101"/>
    </row>
    <row r="207" spans="1:5" ht="17.25" thickBot="1">
      <c r="A207" s="102" t="s">
        <v>96</v>
      </c>
      <c r="B207" s="98"/>
      <c r="C207" s="105" t="s">
        <v>2</v>
      </c>
      <c r="D207" s="106"/>
      <c r="E207" s="107"/>
    </row>
    <row r="211" spans="5:5">
      <c r="E211" s="81" t="s">
        <v>100</v>
      </c>
    </row>
    <row r="212" spans="5:5">
      <c r="E212" s="112" t="s">
        <v>98</v>
      </c>
    </row>
    <row r="213" spans="5:5">
      <c r="E213" s="112" t="s">
        <v>99</v>
      </c>
    </row>
  </sheetData>
  <mergeCells count="40">
    <mergeCell ref="B191:D191"/>
    <mergeCell ref="D192:E192"/>
    <mergeCell ref="A184:E184"/>
    <mergeCell ref="A185:E185"/>
    <mergeCell ref="B186:E186"/>
    <mergeCell ref="A187:E187"/>
    <mergeCell ref="B188:E188"/>
    <mergeCell ref="B155:E155"/>
    <mergeCell ref="A156:E156"/>
    <mergeCell ref="B157:E157"/>
    <mergeCell ref="B160:D160"/>
    <mergeCell ref="D161:E161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A1:E1"/>
    <mergeCell ref="A56:E56"/>
    <mergeCell ref="A57:E57"/>
    <mergeCell ref="B58:E58"/>
    <mergeCell ref="A59:E59"/>
    <mergeCell ref="A2:E2"/>
    <mergeCell ref="B6:D6"/>
    <mergeCell ref="D7:E7"/>
    <mergeCell ref="B63:D63"/>
    <mergeCell ref="D64:E64"/>
    <mergeCell ref="A88:E88"/>
    <mergeCell ref="B60:E60"/>
    <mergeCell ref="A3:E3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U32"/>
  <sheetViews>
    <sheetView tabSelected="1" topLeftCell="A19" zoomScale="84" zoomScaleNormal="84" workbookViewId="0">
      <selection activeCell="A17" sqref="A17:XFD17"/>
    </sheetView>
  </sheetViews>
  <sheetFormatPr defaultColWidth="9.140625" defaultRowHeight="20.25"/>
  <cols>
    <col min="1" max="1" width="32" style="38" customWidth="1"/>
    <col min="2" max="2" width="15.7109375" style="38" customWidth="1"/>
    <col min="3" max="3" width="11.140625" style="38" customWidth="1"/>
    <col min="4" max="4" width="10.140625" style="38" customWidth="1"/>
    <col min="5" max="5" width="10.28515625" style="38" customWidth="1"/>
    <col min="6" max="6" width="10.42578125" style="38" customWidth="1"/>
    <col min="7" max="7" width="14.28515625" style="38" customWidth="1"/>
    <col min="8" max="11" width="9.140625" style="38"/>
    <col min="12" max="12" width="12.5703125" style="38" customWidth="1"/>
    <col min="13" max="16384" width="9.140625" style="38"/>
  </cols>
  <sheetData>
    <row r="2" spans="1:12" ht="21.75">
      <c r="A2" s="116"/>
      <c r="B2" s="46" t="s">
        <v>293</v>
      </c>
      <c r="C2" s="116"/>
      <c r="D2" s="116"/>
      <c r="E2" s="116"/>
      <c r="F2" s="116"/>
      <c r="G2" s="118"/>
      <c r="H2" s="119"/>
      <c r="I2" s="217"/>
      <c r="J2" s="217"/>
      <c r="K2" s="217"/>
      <c r="L2" s="217"/>
    </row>
    <row r="3" spans="1:12" ht="21">
      <c r="A3" s="213" t="s">
        <v>42</v>
      </c>
      <c r="B3" s="75" t="s">
        <v>50</v>
      </c>
      <c r="C3" s="302" t="s">
        <v>109</v>
      </c>
      <c r="D3" s="303"/>
      <c r="E3" s="294" t="s">
        <v>35</v>
      </c>
      <c r="F3" s="295"/>
      <c r="G3" s="75" t="s">
        <v>6</v>
      </c>
      <c r="H3" s="76"/>
      <c r="I3" s="76"/>
      <c r="J3" s="77"/>
      <c r="K3" s="77"/>
      <c r="L3" s="78"/>
    </row>
    <row r="4" spans="1:12" s="216" customFormat="1" ht="18.75" customHeight="1">
      <c r="A4" s="213" t="s">
        <v>244</v>
      </c>
      <c r="B4" s="284" t="s">
        <v>2</v>
      </c>
      <c r="C4" s="201">
        <v>42</v>
      </c>
      <c r="D4" s="202">
        <v>45</v>
      </c>
      <c r="E4" s="201">
        <v>40</v>
      </c>
      <c r="F4" s="202">
        <v>45</v>
      </c>
      <c r="G4" s="261">
        <v>2.3529411764705883</v>
      </c>
      <c r="H4" s="237" t="s">
        <v>256</v>
      </c>
      <c r="I4" s="238"/>
      <c r="J4" s="239"/>
      <c r="K4" s="260"/>
    </row>
    <row r="5" spans="1:12" customFormat="1" ht="18.75" customHeight="1">
      <c r="A5" s="151" t="s">
        <v>245</v>
      </c>
      <c r="B5" s="285" t="s">
        <v>2</v>
      </c>
      <c r="C5" s="214">
        <v>80</v>
      </c>
      <c r="D5" s="221">
        <v>100</v>
      </c>
      <c r="E5" s="214">
        <v>80</v>
      </c>
      <c r="F5" s="221">
        <v>90</v>
      </c>
      <c r="G5" s="261">
        <v>5.8823529411764701</v>
      </c>
      <c r="H5" s="237" t="s">
        <v>257</v>
      </c>
      <c r="I5" s="238"/>
      <c r="J5" s="239"/>
      <c r="K5" s="260"/>
    </row>
    <row r="6" spans="1:12" customFormat="1" ht="18.75" customHeight="1">
      <c r="A6" s="213" t="s">
        <v>296</v>
      </c>
      <c r="B6" s="285" t="s">
        <v>2</v>
      </c>
      <c r="C6" s="214">
        <v>220</v>
      </c>
      <c r="D6" s="215">
        <v>300</v>
      </c>
      <c r="E6" s="214">
        <v>200</v>
      </c>
      <c r="F6" s="215">
        <v>280</v>
      </c>
      <c r="G6" s="261">
        <v>8.3333333333333321</v>
      </c>
      <c r="H6" s="237" t="s">
        <v>232</v>
      </c>
      <c r="I6" s="238"/>
      <c r="J6" s="239"/>
      <c r="K6" s="260"/>
    </row>
    <row r="7" spans="1:12" customFormat="1" ht="18.75" customHeight="1">
      <c r="A7" s="213" t="s">
        <v>297</v>
      </c>
      <c r="B7" s="285" t="s">
        <v>2</v>
      </c>
      <c r="C7" s="220">
        <v>220</v>
      </c>
      <c r="D7" s="221">
        <v>280</v>
      </c>
      <c r="E7" s="220">
        <v>190</v>
      </c>
      <c r="F7" s="221">
        <v>280</v>
      </c>
      <c r="G7" s="261">
        <v>6.3829787234042552</v>
      </c>
      <c r="H7" s="237" t="s">
        <v>262</v>
      </c>
      <c r="I7" s="238"/>
      <c r="J7" s="239"/>
      <c r="K7" s="260"/>
    </row>
    <row r="8" spans="1:12" customFormat="1" ht="18.75" customHeight="1">
      <c r="A8" s="213" t="s">
        <v>298</v>
      </c>
      <c r="B8" s="285" t="s">
        <v>16</v>
      </c>
      <c r="C8" s="214">
        <v>88</v>
      </c>
      <c r="D8" s="215">
        <v>93</v>
      </c>
      <c r="E8" s="214">
        <v>84</v>
      </c>
      <c r="F8" s="215">
        <v>88</v>
      </c>
      <c r="G8" s="261">
        <v>5.2325581395348841</v>
      </c>
      <c r="H8" s="237" t="s">
        <v>263</v>
      </c>
      <c r="I8" s="238"/>
      <c r="J8" s="239"/>
      <c r="K8" s="260"/>
    </row>
    <row r="9" spans="1:12" customFormat="1" ht="18.75" customHeight="1">
      <c r="A9" s="213" t="s">
        <v>299</v>
      </c>
      <c r="B9" s="285" t="s">
        <v>53</v>
      </c>
      <c r="C9" s="214">
        <v>460</v>
      </c>
      <c r="D9" s="215">
        <v>515</v>
      </c>
      <c r="E9" s="214">
        <v>460</v>
      </c>
      <c r="F9" s="215">
        <v>510</v>
      </c>
      <c r="G9" s="261">
        <v>0.51546391752577314</v>
      </c>
      <c r="H9" s="237" t="s">
        <v>259</v>
      </c>
      <c r="I9" s="238"/>
      <c r="J9" s="239"/>
      <c r="K9" s="260"/>
    </row>
    <row r="10" spans="1:12" customFormat="1" ht="18.75" customHeight="1">
      <c r="A10" s="213" t="s">
        <v>261</v>
      </c>
      <c r="B10" s="285" t="s">
        <v>15</v>
      </c>
      <c r="C10" s="214">
        <v>100</v>
      </c>
      <c r="D10" s="215">
        <v>110</v>
      </c>
      <c r="E10" s="214">
        <v>95</v>
      </c>
      <c r="F10" s="215">
        <v>110</v>
      </c>
      <c r="G10" s="261">
        <v>2.4390243902439024</v>
      </c>
      <c r="H10" s="237" t="s">
        <v>237</v>
      </c>
      <c r="I10" s="238"/>
      <c r="J10" s="239"/>
      <c r="K10" s="260"/>
    </row>
    <row r="11" spans="1:12" customFormat="1" ht="18.75" customHeight="1">
      <c r="A11" s="134" t="s">
        <v>300</v>
      </c>
      <c r="B11" s="285" t="s">
        <v>16</v>
      </c>
      <c r="C11" s="214">
        <v>75</v>
      </c>
      <c r="D11" s="222">
        <v>80</v>
      </c>
      <c r="E11" s="214">
        <v>70</v>
      </c>
      <c r="F11" s="222">
        <v>75</v>
      </c>
      <c r="G11" s="261">
        <v>6.8965517241379306</v>
      </c>
      <c r="H11" s="237" t="s">
        <v>238</v>
      </c>
      <c r="I11" s="238"/>
      <c r="J11" s="239"/>
      <c r="K11" s="260"/>
    </row>
    <row r="12" spans="1:12" customFormat="1" ht="18.75" customHeight="1">
      <c r="A12" s="134" t="s">
        <v>301</v>
      </c>
      <c r="B12" s="285" t="s">
        <v>16</v>
      </c>
      <c r="C12" s="214">
        <v>80</v>
      </c>
      <c r="D12" s="215">
        <v>84</v>
      </c>
      <c r="E12" s="214">
        <v>75</v>
      </c>
      <c r="F12" s="215">
        <v>80</v>
      </c>
      <c r="G12" s="261">
        <v>5.806451612903226</v>
      </c>
      <c r="H12" s="237" t="s">
        <v>239</v>
      </c>
      <c r="I12" s="238"/>
      <c r="J12" s="239"/>
      <c r="K12" s="260"/>
    </row>
    <row r="13" spans="1:12" customFormat="1" ht="18.75" customHeight="1">
      <c r="A13" s="213" t="s">
        <v>302</v>
      </c>
      <c r="B13" s="285" t="s">
        <v>2</v>
      </c>
      <c r="C13" s="220">
        <v>45</v>
      </c>
      <c r="D13" s="221">
        <v>50</v>
      </c>
      <c r="E13" s="220">
        <v>44</v>
      </c>
      <c r="F13" s="221">
        <v>50</v>
      </c>
      <c r="G13" s="261">
        <v>1.0638297872340425</v>
      </c>
      <c r="H13" s="237" t="s">
        <v>264</v>
      </c>
      <c r="I13" s="238"/>
      <c r="J13" s="239"/>
      <c r="K13" s="260"/>
      <c r="L13" s="258"/>
    </row>
    <row r="14" spans="1:12" customFormat="1" ht="18.75" customHeight="1">
      <c r="A14" s="213" t="s">
        <v>303</v>
      </c>
      <c r="B14" s="285" t="s">
        <v>2</v>
      </c>
      <c r="C14" s="214">
        <v>90</v>
      </c>
      <c r="D14" s="215">
        <v>100</v>
      </c>
      <c r="E14" s="214">
        <v>80</v>
      </c>
      <c r="F14" s="215">
        <v>90</v>
      </c>
      <c r="G14" s="261">
        <v>11.76470588235294</v>
      </c>
      <c r="H14" s="237" t="s">
        <v>295</v>
      </c>
      <c r="I14" s="238"/>
      <c r="J14" s="239"/>
      <c r="K14" s="260"/>
      <c r="L14" s="258"/>
    </row>
    <row r="15" spans="1:12" customFormat="1" ht="18.75" customHeight="1">
      <c r="A15" s="9"/>
      <c r="B15" s="279"/>
      <c r="C15" s="236"/>
      <c r="D15" s="236"/>
      <c r="E15" s="236"/>
      <c r="F15" s="236"/>
      <c r="G15" s="265"/>
      <c r="H15" s="266"/>
      <c r="I15" s="266"/>
      <c r="J15" s="267"/>
      <c r="K15" s="268"/>
      <c r="L15" s="280"/>
    </row>
    <row r="16" spans="1:12" customFormat="1" ht="18.75" customHeight="1">
      <c r="A16" s="281"/>
      <c r="B16" s="279"/>
      <c r="C16" s="236"/>
      <c r="D16" s="236"/>
      <c r="E16" s="236"/>
      <c r="F16" s="236"/>
      <c r="G16" s="265"/>
      <c r="H16" s="266"/>
      <c r="I16" s="266"/>
      <c r="J16" s="267"/>
      <c r="K16" s="268"/>
      <c r="L16" s="280"/>
    </row>
    <row r="17" spans="1:47" customFormat="1" ht="18.75" customHeight="1">
      <c r="A17" s="264"/>
      <c r="B17" s="263"/>
      <c r="C17" s="236"/>
      <c r="D17" s="236"/>
      <c r="E17" s="236"/>
      <c r="F17" s="236"/>
      <c r="G17" s="265"/>
      <c r="H17" s="266"/>
      <c r="I17" s="266"/>
      <c r="J17" s="267"/>
      <c r="K17" s="268"/>
      <c r="L17" s="268"/>
    </row>
    <row r="18" spans="1:47" s="249" customFormat="1" ht="22.5" customHeight="1">
      <c r="A18" s="39"/>
      <c r="B18" s="240"/>
      <c r="C18" s="262" t="s">
        <v>294</v>
      </c>
      <c r="D18" s="241"/>
      <c r="E18" s="241"/>
      <c r="F18" s="240"/>
      <c r="G18" s="311"/>
      <c r="H18" s="312"/>
      <c r="I18" s="312"/>
      <c r="J18" s="312"/>
      <c r="K18" s="312"/>
      <c r="L18" s="312"/>
      <c r="M18" s="312"/>
      <c r="N18" s="252"/>
      <c r="O18" s="247"/>
    </row>
    <row r="19" spans="1:47" s="251" customFormat="1" ht="22.5" customHeight="1">
      <c r="A19" s="313" t="s">
        <v>282</v>
      </c>
      <c r="B19" s="253" t="s">
        <v>107</v>
      </c>
      <c r="C19" s="314">
        <v>62</v>
      </c>
      <c r="D19" s="315">
        <v>63</v>
      </c>
      <c r="E19" s="314">
        <v>58</v>
      </c>
      <c r="F19" s="315">
        <v>60</v>
      </c>
      <c r="G19" s="270">
        <f t="shared" ref="G19:G27" si="0">((C19+D19)/2-(E19+F19)/2)/((E19+F19)/2)*100</f>
        <v>5.9322033898305087</v>
      </c>
      <c r="H19" s="243" t="s">
        <v>283</v>
      </c>
      <c r="I19" s="244"/>
      <c r="J19" s="245"/>
      <c r="K19" s="244"/>
      <c r="L19" s="246"/>
      <c r="M19" s="247"/>
      <c r="N19" s="247"/>
      <c r="O19" s="247"/>
      <c r="P19" s="248"/>
      <c r="Q19" s="248"/>
      <c r="R19" s="248"/>
      <c r="S19" s="248"/>
      <c r="T19" s="248"/>
      <c r="U19" s="248"/>
      <c r="V19" s="248"/>
      <c r="W19" s="248"/>
      <c r="X19" s="248"/>
      <c r="Y19" s="249"/>
      <c r="Z19" s="249"/>
      <c r="AA19" s="249"/>
      <c r="AB19" s="249"/>
      <c r="AC19" s="249"/>
      <c r="AD19" s="249"/>
      <c r="AE19" s="249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</row>
    <row r="20" spans="1:47" s="251" customFormat="1" ht="22.5" customHeight="1">
      <c r="A20" s="313" t="s">
        <v>304</v>
      </c>
      <c r="B20" s="253" t="s">
        <v>107</v>
      </c>
      <c r="C20" s="314">
        <v>76</v>
      </c>
      <c r="D20" s="315">
        <v>78</v>
      </c>
      <c r="E20" s="314">
        <v>69</v>
      </c>
      <c r="F20" s="315">
        <v>72</v>
      </c>
      <c r="G20" s="270">
        <f t="shared" si="0"/>
        <v>9.2198581560283674</v>
      </c>
      <c r="H20" s="243" t="s">
        <v>284</v>
      </c>
      <c r="I20" s="244"/>
      <c r="J20" s="245"/>
      <c r="K20" s="244"/>
      <c r="L20" s="246"/>
      <c r="M20" s="247"/>
      <c r="N20" s="247"/>
      <c r="O20" s="248"/>
      <c r="P20" s="248"/>
      <c r="Q20" s="248"/>
      <c r="R20" s="248"/>
      <c r="S20" s="248"/>
      <c r="T20" s="248"/>
      <c r="U20" s="248"/>
      <c r="V20" s="248"/>
      <c r="W20" s="248"/>
      <c r="X20" s="249"/>
      <c r="Y20" s="249"/>
      <c r="Z20" s="249"/>
      <c r="AA20" s="249"/>
      <c r="AB20" s="249"/>
      <c r="AC20" s="249"/>
      <c r="AD20" s="249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</row>
    <row r="21" spans="1:47" s="251" customFormat="1" ht="22.5" customHeight="1">
      <c r="A21" s="313" t="s">
        <v>305</v>
      </c>
      <c r="B21" s="253" t="s">
        <v>107</v>
      </c>
      <c r="C21" s="254">
        <v>65</v>
      </c>
      <c r="D21" s="255">
        <v>70</v>
      </c>
      <c r="E21" s="254">
        <v>60</v>
      </c>
      <c r="F21" s="255">
        <v>70</v>
      </c>
      <c r="G21" s="270">
        <f t="shared" si="0"/>
        <v>3.8461538461538463</v>
      </c>
      <c r="H21" s="243" t="s">
        <v>317</v>
      </c>
      <c r="I21" s="244"/>
      <c r="J21" s="245"/>
      <c r="K21" s="244"/>
      <c r="L21" s="246"/>
      <c r="M21" s="247"/>
      <c r="N21" s="247"/>
      <c r="O21" s="248"/>
      <c r="P21" s="248"/>
      <c r="Q21" s="248"/>
      <c r="R21" s="248"/>
      <c r="S21" s="248"/>
      <c r="T21" s="248"/>
      <c r="U21" s="248"/>
      <c r="V21" s="248"/>
      <c r="W21" s="248"/>
      <c r="X21" s="249"/>
      <c r="Y21" s="249"/>
      <c r="Z21" s="249"/>
      <c r="AA21" s="249"/>
      <c r="AB21" s="249"/>
      <c r="AC21" s="249"/>
      <c r="AD21" s="249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</row>
    <row r="22" spans="1:47" s="251" customFormat="1" ht="22.5" customHeight="1">
      <c r="A22" s="242" t="s">
        <v>306</v>
      </c>
      <c r="B22" s="253" t="s">
        <v>107</v>
      </c>
      <c r="C22" s="256">
        <v>75</v>
      </c>
      <c r="D22" s="257">
        <v>80</v>
      </c>
      <c r="E22" s="256">
        <v>70</v>
      </c>
      <c r="F22" s="257">
        <v>75</v>
      </c>
      <c r="G22" s="270">
        <f t="shared" si="0"/>
        <v>6.8965517241379306</v>
      </c>
      <c r="H22" s="243" t="s">
        <v>285</v>
      </c>
      <c r="I22" s="244"/>
      <c r="J22" s="245"/>
      <c r="K22" s="244"/>
      <c r="L22" s="246"/>
      <c r="M22" s="247"/>
      <c r="N22" s="247"/>
      <c r="O22" s="248"/>
      <c r="P22" s="248"/>
      <c r="Q22" s="248"/>
      <c r="R22" s="248"/>
      <c r="S22" s="248"/>
      <c r="T22" s="248"/>
      <c r="U22" s="248"/>
      <c r="V22" s="248"/>
      <c r="W22" s="248"/>
      <c r="X22" s="249"/>
      <c r="Y22" s="249"/>
      <c r="Z22" s="249"/>
      <c r="AA22" s="249"/>
      <c r="AB22" s="249"/>
      <c r="AC22" s="249"/>
      <c r="AD22" s="249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</row>
    <row r="23" spans="1:47" s="251" customFormat="1" ht="22.5" customHeight="1">
      <c r="A23" s="242" t="s">
        <v>307</v>
      </c>
      <c r="B23" s="253" t="s">
        <v>107</v>
      </c>
      <c r="C23" s="256">
        <v>205</v>
      </c>
      <c r="D23" s="257">
        <v>210</v>
      </c>
      <c r="E23" s="256">
        <v>190</v>
      </c>
      <c r="F23" s="257">
        <v>200</v>
      </c>
      <c r="G23" s="270">
        <f t="shared" si="0"/>
        <v>6.4102564102564097</v>
      </c>
      <c r="H23" s="243" t="s">
        <v>286</v>
      </c>
      <c r="I23" s="244"/>
      <c r="J23" s="245"/>
      <c r="K23" s="244"/>
      <c r="L23" s="246"/>
      <c r="M23" s="247"/>
      <c r="N23" s="247"/>
      <c r="O23" s="248"/>
      <c r="P23" s="248"/>
      <c r="Q23" s="248"/>
      <c r="R23" s="248"/>
      <c r="S23" s="248"/>
      <c r="T23" s="248"/>
      <c r="U23" s="248"/>
      <c r="V23" s="248"/>
      <c r="W23" s="248"/>
      <c r="X23" s="249"/>
      <c r="Y23" s="249"/>
      <c r="Z23" s="249"/>
      <c r="AA23" s="249"/>
      <c r="AB23" s="249"/>
      <c r="AC23" s="249"/>
      <c r="AD23" s="249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</row>
    <row r="24" spans="1:47" s="251" customFormat="1" ht="22.5" customHeight="1">
      <c r="A24" s="242" t="s">
        <v>308</v>
      </c>
      <c r="B24" s="253" t="s">
        <v>107</v>
      </c>
      <c r="C24" s="254">
        <v>200</v>
      </c>
      <c r="D24" s="255">
        <v>230</v>
      </c>
      <c r="E24" s="254">
        <v>200</v>
      </c>
      <c r="F24" s="255">
        <v>220</v>
      </c>
      <c r="G24" s="270">
        <f t="shared" si="0"/>
        <v>2.3809523809523809</v>
      </c>
      <c r="H24" s="243" t="s">
        <v>287</v>
      </c>
      <c r="I24" s="244"/>
      <c r="J24" s="245"/>
      <c r="K24" s="244"/>
      <c r="L24" s="246"/>
      <c r="M24" s="247"/>
      <c r="N24" s="247"/>
      <c r="O24" s="248"/>
      <c r="P24" s="248"/>
      <c r="Q24" s="248"/>
      <c r="R24" s="248"/>
      <c r="S24" s="248"/>
      <c r="T24" s="248"/>
      <c r="U24" s="248"/>
      <c r="V24" s="248"/>
      <c r="W24" s="248"/>
      <c r="X24" s="249"/>
      <c r="Y24" s="249"/>
      <c r="Z24" s="249"/>
      <c r="AA24" s="249"/>
      <c r="AB24" s="249"/>
      <c r="AC24" s="249"/>
      <c r="AD24" s="249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</row>
    <row r="25" spans="1:47" s="251" customFormat="1" ht="22.5" customHeight="1">
      <c r="A25" s="242" t="s">
        <v>309</v>
      </c>
      <c r="B25" s="253" t="s">
        <v>107</v>
      </c>
      <c r="C25" s="254">
        <v>180</v>
      </c>
      <c r="D25" s="255">
        <v>195</v>
      </c>
      <c r="E25" s="254">
        <v>180</v>
      </c>
      <c r="F25" s="255">
        <v>190</v>
      </c>
      <c r="G25" s="270">
        <f t="shared" si="0"/>
        <v>1.3513513513513513</v>
      </c>
      <c r="H25" s="243" t="s">
        <v>318</v>
      </c>
      <c r="I25" s="244"/>
      <c r="J25" s="245"/>
      <c r="K25" s="244"/>
      <c r="L25" s="246"/>
      <c r="M25" s="247"/>
      <c r="N25" s="247"/>
      <c r="O25" s="248"/>
      <c r="P25" s="248"/>
      <c r="Q25" s="248"/>
      <c r="R25" s="248"/>
      <c r="S25" s="248"/>
      <c r="T25" s="248"/>
      <c r="U25" s="248"/>
      <c r="V25" s="248"/>
      <c r="W25" s="248"/>
      <c r="X25" s="249"/>
      <c r="Y25" s="249"/>
      <c r="Z25" s="249"/>
      <c r="AA25" s="249"/>
      <c r="AB25" s="249"/>
      <c r="AC25" s="249"/>
      <c r="AD25" s="249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</row>
    <row r="26" spans="1:47" s="251" customFormat="1" ht="22.5" customHeight="1">
      <c r="A26" s="242" t="s">
        <v>310</v>
      </c>
      <c r="B26" s="253" t="s">
        <v>107</v>
      </c>
      <c r="C26" s="254">
        <v>280</v>
      </c>
      <c r="D26" s="255">
        <v>350</v>
      </c>
      <c r="E26" s="254">
        <v>250</v>
      </c>
      <c r="F26" s="255">
        <v>300</v>
      </c>
      <c r="G26" s="270">
        <f t="shared" si="0"/>
        <v>14.545454545454545</v>
      </c>
      <c r="H26" s="243" t="s">
        <v>319</v>
      </c>
      <c r="I26" s="244"/>
      <c r="J26" s="245"/>
      <c r="K26" s="244"/>
      <c r="L26" s="246"/>
      <c r="M26" s="247"/>
      <c r="N26" s="247"/>
      <c r="O26" s="248"/>
      <c r="P26" s="248"/>
      <c r="Q26" s="248"/>
      <c r="R26" s="248"/>
      <c r="S26" s="248"/>
      <c r="T26" s="248"/>
      <c r="U26" s="248"/>
      <c r="V26" s="248"/>
      <c r="W26" s="248"/>
      <c r="X26" s="249"/>
      <c r="Y26" s="249"/>
      <c r="Z26" s="249"/>
      <c r="AA26" s="249"/>
      <c r="AB26" s="249"/>
      <c r="AC26" s="249"/>
      <c r="AD26" s="249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</row>
    <row r="27" spans="1:47" s="251" customFormat="1" ht="22.5" customHeight="1">
      <c r="A27" s="242" t="s">
        <v>311</v>
      </c>
      <c r="B27" s="253" t="s">
        <v>107</v>
      </c>
      <c r="C27" s="254">
        <v>300</v>
      </c>
      <c r="D27" s="255">
        <v>330</v>
      </c>
      <c r="E27" s="254">
        <v>255</v>
      </c>
      <c r="F27" s="255">
        <v>320</v>
      </c>
      <c r="G27" s="270">
        <f t="shared" si="0"/>
        <v>9.5652173913043477</v>
      </c>
      <c r="H27" s="243" t="s">
        <v>288</v>
      </c>
      <c r="I27" s="244"/>
      <c r="J27" s="245"/>
      <c r="K27" s="244"/>
      <c r="L27" s="246"/>
      <c r="M27" s="247"/>
      <c r="N27" s="247"/>
      <c r="O27" s="248"/>
      <c r="P27" s="248"/>
      <c r="Q27" s="248"/>
      <c r="R27" s="248"/>
      <c r="S27" s="248"/>
      <c r="T27" s="248"/>
      <c r="U27" s="248"/>
      <c r="V27" s="248"/>
      <c r="W27" s="248"/>
      <c r="X27" s="249"/>
      <c r="Y27" s="249"/>
      <c r="Z27" s="249"/>
      <c r="AA27" s="249"/>
      <c r="AB27" s="249"/>
      <c r="AC27" s="249"/>
      <c r="AD27" s="249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</row>
    <row r="28" spans="1:47" s="251" customFormat="1" ht="22.5" customHeight="1">
      <c r="A28" s="242" t="s">
        <v>312</v>
      </c>
      <c r="B28" s="253" t="s">
        <v>107</v>
      </c>
      <c r="C28" s="256">
        <v>600</v>
      </c>
      <c r="D28" s="255">
        <v>660</v>
      </c>
      <c r="E28" s="256">
        <v>600</v>
      </c>
      <c r="F28" s="255">
        <v>650</v>
      </c>
      <c r="G28" s="270">
        <f>((C28+D28)/2-(E28+F28)/2)/((E28+F28)/2)*100</f>
        <v>0.8</v>
      </c>
      <c r="H28" s="243" t="s">
        <v>289</v>
      </c>
      <c r="I28" s="244"/>
      <c r="J28" s="245"/>
      <c r="K28" s="244"/>
      <c r="L28" s="246"/>
      <c r="M28" s="247"/>
      <c r="N28" s="247"/>
      <c r="O28" s="248"/>
      <c r="P28" s="248"/>
      <c r="Q28" s="248"/>
      <c r="R28" s="248"/>
      <c r="S28" s="248"/>
      <c r="T28" s="248"/>
      <c r="U28" s="248"/>
      <c r="V28" s="248"/>
      <c r="W28" s="248"/>
      <c r="X28" s="249"/>
      <c r="Y28" s="249"/>
      <c r="Z28" s="249"/>
      <c r="AA28" s="249"/>
      <c r="AB28" s="249"/>
      <c r="AC28" s="249"/>
      <c r="AD28" s="249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</row>
    <row r="29" spans="1:47" s="251" customFormat="1" ht="22.5" customHeight="1">
      <c r="A29" s="316" t="s">
        <v>313</v>
      </c>
      <c r="B29" s="253" t="s">
        <v>107</v>
      </c>
      <c r="C29" s="256">
        <v>2400</v>
      </c>
      <c r="D29" s="255">
        <v>3200</v>
      </c>
      <c r="E29" s="256">
        <v>2350</v>
      </c>
      <c r="F29" s="255">
        <v>3200</v>
      </c>
      <c r="G29" s="270">
        <f t="shared" ref="G29:G32" si="1">((C29+D29)/2-(E29+F29)/2)/((E29+F29)/2)*100</f>
        <v>0.90090090090090091</v>
      </c>
      <c r="H29" s="243" t="s">
        <v>290</v>
      </c>
      <c r="I29" s="244"/>
      <c r="J29" s="245"/>
      <c r="K29" s="244"/>
      <c r="L29" s="246"/>
      <c r="M29" s="247"/>
      <c r="N29" s="247"/>
      <c r="O29" s="248"/>
      <c r="P29" s="248"/>
      <c r="Q29" s="248"/>
      <c r="R29" s="248"/>
      <c r="S29" s="248"/>
      <c r="T29" s="248"/>
      <c r="U29" s="248"/>
      <c r="V29" s="248"/>
      <c r="W29" s="248"/>
      <c r="X29" s="249"/>
      <c r="Y29" s="249"/>
      <c r="Z29" s="249"/>
      <c r="AA29" s="249"/>
      <c r="AB29" s="249"/>
      <c r="AC29" s="249"/>
      <c r="AD29" s="249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</row>
    <row r="30" spans="1:47" s="251" customFormat="1" ht="22.5" customHeight="1">
      <c r="A30" s="242" t="s">
        <v>314</v>
      </c>
      <c r="B30" s="253" t="s">
        <v>107</v>
      </c>
      <c r="C30" s="314">
        <v>85</v>
      </c>
      <c r="D30" s="255">
        <v>95</v>
      </c>
      <c r="E30" s="314">
        <v>80</v>
      </c>
      <c r="F30" s="255">
        <v>90</v>
      </c>
      <c r="G30" s="270">
        <f t="shared" si="1"/>
        <v>5.8823529411764701</v>
      </c>
      <c r="H30" s="243" t="s">
        <v>291</v>
      </c>
      <c r="I30" s="244"/>
      <c r="J30" s="245"/>
      <c r="K30" s="244"/>
      <c r="L30" s="246"/>
      <c r="M30" s="247"/>
      <c r="N30" s="247"/>
      <c r="O30" s="248"/>
      <c r="P30" s="248"/>
      <c r="Q30" s="248"/>
      <c r="R30" s="248"/>
      <c r="S30" s="248"/>
      <c r="T30" s="248"/>
      <c r="U30" s="248"/>
      <c r="V30" s="248"/>
      <c r="W30" s="248"/>
      <c r="X30" s="249"/>
      <c r="Y30" s="249"/>
      <c r="Z30" s="249"/>
      <c r="AA30" s="249"/>
      <c r="AB30" s="249"/>
      <c r="AC30" s="249"/>
      <c r="AD30" s="249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</row>
    <row r="31" spans="1:47" s="251" customFormat="1" ht="22.5" customHeight="1">
      <c r="A31" s="242" t="s">
        <v>315</v>
      </c>
      <c r="B31" s="253" t="s">
        <v>107</v>
      </c>
      <c r="C31" s="314">
        <v>85</v>
      </c>
      <c r="D31" s="257">
        <v>95</v>
      </c>
      <c r="E31" s="314">
        <v>80</v>
      </c>
      <c r="F31" s="257">
        <v>90</v>
      </c>
      <c r="G31" s="270">
        <f t="shared" si="1"/>
        <v>5.8823529411764701</v>
      </c>
      <c r="H31" s="243" t="s">
        <v>320</v>
      </c>
      <c r="I31" s="244"/>
      <c r="J31" s="245"/>
      <c r="K31" s="244"/>
      <c r="L31" s="246"/>
      <c r="M31" s="247"/>
      <c r="N31" s="247"/>
      <c r="O31" s="248"/>
      <c r="P31" s="248"/>
      <c r="Q31" s="248"/>
      <c r="R31" s="248"/>
      <c r="S31" s="248"/>
      <c r="T31" s="248"/>
      <c r="U31" s="248"/>
      <c r="V31" s="248"/>
      <c r="W31" s="248"/>
      <c r="X31" s="249"/>
      <c r="Y31" s="249"/>
      <c r="Z31" s="249"/>
      <c r="AA31" s="249"/>
      <c r="AB31" s="249"/>
      <c r="AC31" s="249"/>
      <c r="AD31" s="249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</row>
    <row r="32" spans="1:47" s="251" customFormat="1" ht="22.5" customHeight="1">
      <c r="A32" s="242" t="s">
        <v>316</v>
      </c>
      <c r="B32" s="253" t="s">
        <v>107</v>
      </c>
      <c r="C32" s="317">
        <v>56</v>
      </c>
      <c r="D32" s="282">
        <v>57</v>
      </c>
      <c r="E32" s="317">
        <v>55.6</v>
      </c>
      <c r="F32" s="282">
        <v>56</v>
      </c>
      <c r="G32" s="270">
        <f t="shared" si="1"/>
        <v>1.2544802867383564</v>
      </c>
      <c r="H32" s="243" t="s">
        <v>292</v>
      </c>
      <c r="I32" s="244"/>
      <c r="J32" s="245"/>
      <c r="K32" s="244"/>
      <c r="L32" s="246"/>
      <c r="M32" s="247"/>
      <c r="N32" s="247"/>
      <c r="O32" s="248"/>
      <c r="P32" s="248"/>
      <c r="Q32" s="248"/>
      <c r="R32" s="248"/>
      <c r="S32" s="248"/>
      <c r="T32" s="248"/>
      <c r="U32" s="248"/>
      <c r="V32" s="248"/>
      <c r="W32" s="248"/>
      <c r="X32" s="249"/>
      <c r="Y32" s="249"/>
      <c r="Z32" s="249"/>
      <c r="AA32" s="249"/>
      <c r="AB32" s="249"/>
      <c r="AC32" s="249"/>
      <c r="AD32" s="249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</row>
  </sheetData>
  <mergeCells count="3">
    <mergeCell ref="C3:D3"/>
    <mergeCell ref="E3:F3"/>
    <mergeCell ref="G18:M18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2020-09-23T05:30:15Z</cp:lastPrinted>
  <dcterms:created xsi:type="dcterms:W3CDTF">2004-07-20T01:28:05Z</dcterms:created>
  <dcterms:modified xsi:type="dcterms:W3CDTF">2020-09-23T05:32:59Z</dcterms:modified>
</cp:coreProperties>
</file>