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495" windowHeight="11160" tabRatio="451"/>
  </bookViews>
  <sheets>
    <sheet name="Daily Market Price" sheetId="3" r:id="rId1"/>
    <sheet name="Sheet4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7" i="3"/>
  <c r="G98"/>
  <c r="G99"/>
  <c r="G96" l="1"/>
  <c r="G94"/>
  <c r="G95"/>
  <c r="G92"/>
  <c r="G93"/>
  <c r="G91"/>
  <c r="G88"/>
  <c r="G89"/>
  <c r="G90"/>
  <c r="G86" l="1"/>
  <c r="G87" l="1"/>
  <c r="G84" l="1"/>
  <c r="G85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<sst xmlns="http://schemas.openxmlformats.org/spreadsheetml/2006/main" count="337" uniqueCount="203">
  <si>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</si>
  <si>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</si>
  <si>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</si>
  <si>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</si>
  <si>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</si>
  <si>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</si>
  <si>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</si>
  <si>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</si>
  <si>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</si>
  <si>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</si>
  <si>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</si>
  <si>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</si>
  <si>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</si>
  <si>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</si>
  <si>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</si>
  <si>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</si>
  <si>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</si>
  <si>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</si>
  <si>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</si>
  <si>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</si>
  <si>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</si>
  <si>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</si>
  <si>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</si>
  <si>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</si>
  <si>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</si>
  <si>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</si>
  <si>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</si>
  <si>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</si>
  <si>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</si>
  <si>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</si>
  <si>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</si>
  <si>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</si>
  <si>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</si>
  <si>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</si>
  <si>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</si>
  <si>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</si>
  <si>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</si>
  <si>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</si>
  <si>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</si>
  <si>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</si>
  <si>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</si>
  <si>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</si>
  <si>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</si>
  <si>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</si>
  <si>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</si>
  <si>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</si>
  <si>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</si>
  <si>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</si>
  <si>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</si>
  <si>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</si>
  <si>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</si>
  <si>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</si>
  <si>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</si>
  <si>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</si>
  <si>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</si>
  <si>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</si>
  <si>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</si>
  <si>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</si>
  <si>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</si>
  <si>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</si>
  <si>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</si>
  <si>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</si>
  <si>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</si>
  <si>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</si>
  <si>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</si>
  <si>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</si>
  <si>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</si>
  <si>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</si>
  <si>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</si>
  <si>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</si>
  <si>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</si>
  <si>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</si>
  <si>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</si>
  <si>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</si>
  <si>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</si>
  <si>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</si>
  <si>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</si>
  <si>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</si>
  <si>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</si>
  <si>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</si>
  <si>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</si>
  <si>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</si>
  <si>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</si>
  <si>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</si>
  <si>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</si>
  <si>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</si>
  <si>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</si>
  <si>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</si>
  <si>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</si>
  <si>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</si>
  <si>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</si>
  <si>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</si>
  <si>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</si>
  <si>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</si>
  <si>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</si>
  <si>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</si>
  <si>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</si>
  <si>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>পিঁয়াজ (আমদানি)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</si>
  <si>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</si>
  <si>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</si>
  <si>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</si>
  <si>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</si>
  <si>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</si>
  <si>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</si>
  <si>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</si>
  <si>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</si>
  <si>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</si>
  <si>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</si>
  <si>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</si>
  <si>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</si>
  <si>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</si>
  <si>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</si>
  <si>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</si>
  <si>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</si>
  <si>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</si>
  <si>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</si>
  <si>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</si>
  <si>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</si>
  <si>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</si>
  <si>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</si>
  <si>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</si>
  <si>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>(১) শুকনা মরিচ (দেশী)</t>
  </si>
  <si>
    <t xml:space="preserve">   </t>
  </si>
  <si>
    <t xml:space="preserve">(২) চাল (মাঝারী)পাইজাম/লতা </t>
  </si>
  <si>
    <t>(৩) চাল (মোটা)/স্বর্ণা/চায়না ইরি</t>
  </si>
  <si>
    <t>(৫) সয়াবিন তেল (লুজ)</t>
  </si>
  <si>
    <t>(৬) সয়াবিন তেল (বোতল)</t>
  </si>
  <si>
    <t>(৭) পাম অয়েল (লুজ)</t>
  </si>
  <si>
    <t>(৮) পাম অয়েল (সুপার)</t>
  </si>
  <si>
    <t>(৯) ছোলা (মানভেদে)</t>
  </si>
  <si>
    <t>(১০) আলু (মানভেদে)</t>
  </si>
  <si>
    <t>(১১) আদা (দেশী) নতুন/পুরাতন</t>
  </si>
  <si>
    <t>(১২) আদা (আমদানি)</t>
  </si>
  <si>
    <t>(১৩) এলাচ(ছোট)</t>
  </si>
  <si>
    <t>(২) ০৪-১০-২০২০ তারিখে মূল্য বৃদ্ধি পেয়েছে।</t>
  </si>
  <si>
    <t>(৩) ০৪-১০-২০২০ তারিখে মূল্য বৃদ্ধি পেয়েছে।</t>
  </si>
  <si>
    <t>(৪)  ০৪-১০-২০২০ তারিখে মূল্য বৃদ্ধি পেয়েছে।</t>
  </si>
  <si>
    <t>(৫)  ০৪-১০-২০২০ তারিখে মূল্য বৃদ্ধি পেয়েছে।</t>
  </si>
  <si>
    <t>(৬)  ০৪-১০-২০২০ তারিখে মূল্য বৃদ্ধি পেয়েছে।</t>
  </si>
  <si>
    <t>(৭)  ০৪-১০-২০২০ তারিখে মূল্য বৃদ্ধি পেয়েছে।</t>
  </si>
  <si>
    <t>(৮)  ০৪-১০-২০২০ তারিখে মূল্য বৃদ্ধি পেয়েছে।</t>
  </si>
  <si>
    <t>(৯)  ০৪-১০-২০২০ তারিখে মূল্য বৃদ্ধি পেয়েছে।</t>
  </si>
  <si>
    <t>(১০)  ০৪-১০-২০২০ তারিখে মূল্য বৃদ্ধি পেয়েছে।</t>
  </si>
  <si>
    <t>(১১)  ০৪-১০-২০২০ তারিখে মূল্য বৃদ্ধি পেয়েছে।</t>
  </si>
  <si>
    <t>(১২)  ০৪-১০-২০২০ তারিখে মূল্য বৃদ্ধি পেয়েছে।</t>
  </si>
  <si>
    <t>(১৩) ০৪-১০-২০২০ তারিখে মূল্য হ্রাস পেয়েছে।</t>
  </si>
  <si>
    <t>(২) চাল সরু (নাজির/মিনিকেট)</t>
  </si>
  <si>
    <t xml:space="preserve">(৩) চাল (মাঝারী)পাইজাম/লতা </t>
  </si>
  <si>
    <t>(৪) চাল (মোটা)/স্বর্ণা/চায়না ইরি</t>
  </si>
  <si>
    <t>স্মারক নং-২৬.০৫.০০০০.০১৭.৩১.০০১.২০-২৫৫</t>
  </si>
  <si>
    <t>তারিখঃ ০৫-১০-২০২০</t>
  </si>
  <si>
    <t>০৫-১০-২০২০</t>
  </si>
  <si>
    <t>২৮-০৯-২০২০</t>
  </si>
  <si>
    <t>০৫-০৯-২০২০</t>
  </si>
  <si>
    <t>০৫-১০-২০১৯</t>
  </si>
  <si>
    <t>(১৪) মুরগী(ব্রয়লার)</t>
  </si>
  <si>
    <t>(১) ০৫-১০-২০২০ তারিখে মূল্য হ্রাস পেয়েছে।</t>
  </si>
  <si>
    <t>(১৫) পিঁয়াজ (আমদানি)</t>
  </si>
  <si>
    <t>(১৬) ডিম (ফার্ম)</t>
  </si>
  <si>
    <t>(১২)  ০৫-১০-২০২০ তারিখে মূল্য বৃদ্ধি পেয়েছে।</t>
  </si>
  <si>
    <t>(১৪)  ০৫-১০-২০২০ তারিখে মূল্য বৃদ্ধি পেয়েছে।</t>
  </si>
  <si>
    <t>(১৫)  ০৫-১০-২০২০ তারিখে মূল্য বৃদ্ধি পেয়েছে।</t>
  </si>
  <si>
    <t>(১৬)  ০৫-১০-২০২০ তারিখে মূল্য বৃদ্ধি পেয়েছে।</t>
  </si>
  <si>
    <t>(২) শুকনা মরিচ(দেশী),  এলাচ এর মূল্য হ্রাস পেয়েছে।</t>
  </si>
  <si>
    <t>(১)  পেঁয়াজ(আম), চাল, সয়াবিন ও পাম তেল, ছোলা, আলু, আদা, মুরগী(ব্রয়লার), ডিম এর মূল্য বৃদ্ধি পেয়েছে।</t>
  </si>
  <si>
    <t>(১) চাল সরু (নাজির/মিনিকেট)</t>
  </si>
  <si>
    <t>(৪) সয়াবিন তেল (লুজ)</t>
  </si>
  <si>
    <t>(৫) সয়াবিন তেল (বোতল)</t>
  </si>
  <si>
    <t>(৬) পাম অয়েল (লুজ)</t>
  </si>
  <si>
    <t>(৭) পাম অয়েল (সুপার)</t>
  </si>
  <si>
    <t>(৮) ছোলা (মানভেদে)</t>
  </si>
  <si>
    <t>(৯) আলু (মানভেদে)</t>
  </si>
  <si>
    <t>(১০) আদা (দেশী) নতুন/পুরাতন</t>
  </si>
  <si>
    <t>(১১) আদা (আমদানি)</t>
  </si>
  <si>
    <t>(১২) মুরগী(ব্রয়লার)</t>
  </si>
  <si>
    <t>(১৩) পিঁয়াজ (আমদানি)</t>
  </si>
  <si>
    <t>(১৪) ডিম (ফার্ম)</t>
  </si>
  <si>
    <t>(১) ০৪-১০-২০২০ তারিখে মূল্য বৃদ্ধি পেয়েছে।</t>
  </si>
  <si>
    <t>(৩)  ০৪-১০-২০২০ তারিখে মূল্য বৃদ্ধি পেয়েছে।</t>
  </si>
  <si>
    <t>০৫-১০-২০ তারিখ যে সকল পণ্যের খুচরা মূল্য বৃদ্ধি হয়েছেঃ</t>
  </si>
  <si>
    <t>(১৩)  ০৫-১০-২০২০ তারিখে মূল্য বৃদ্ধি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</si>
  <si>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</si>
  <si>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>(1) 04-10-2020</t>
    </r>
    <r>
      <rPr>
        <sz val="16"/>
        <color indexed="8"/>
        <rFont val="SutonnyMJ"/>
      </rPr>
      <t xml:space="preserve"> Zvwi‡L g~j¨ e„w× †c‡q‡Q|</t>
    </r>
  </si>
  <si>
    <r>
      <t xml:space="preserve">(২) </t>
    </r>
    <r>
      <rPr>
        <sz val="16"/>
        <color indexed="8"/>
        <rFont val="SutonnyMJ"/>
      </rPr>
      <t>gïi Wvj(gvSvix `vbv)</t>
    </r>
  </si>
  <si>
    <r>
      <t>(2) 04-10-2020</t>
    </r>
    <r>
      <rPr>
        <sz val="16"/>
        <color indexed="8"/>
        <rFont val="SutonnyMJ"/>
      </rPr>
      <t xml:space="preserve"> Zvwi‡L g~j¨ e„w× †c‡q‡Q|</t>
    </r>
  </si>
  <si>
    <t>(3) ‡cqvR(‡`kx)</t>
  </si>
  <si>
    <r>
      <t>(3) 05-10-2020</t>
    </r>
    <r>
      <rPr>
        <sz val="16"/>
        <color indexed="8"/>
        <rFont val="SutonnyMJ"/>
      </rPr>
      <t xml:space="preserve"> Zvwi‡L g~j¨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</si>
  <si>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</si>
  <si>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05-10-20-2020</t>
    </r>
    <r>
      <rPr>
        <sz val="16"/>
        <color indexed="8"/>
        <rFont val="SutonnyMJ"/>
      </rPr>
      <t xml:space="preserve"> Zvwi‡L g~j¨ e„w`a †c‡q‡Q|</t>
    </r>
  </si>
  <si>
    <t>05-10-2020 ZvwiL ‡h me c‡Y¨i cvBKvix g~j¨ m¤cÖwZ e„w× †c‡q‡Q|</t>
  </si>
  <si>
    <r>
      <t>(5) Av`v</t>
    </r>
    <r>
      <rPr>
        <sz val="14"/>
        <color theme="1"/>
        <rFont val="SutonnyMJ"/>
      </rPr>
      <t xml:space="preserve"> (Avg`vwb)</t>
    </r>
  </si>
  <si>
    <r>
      <t>(6) ïK‡bv gwiP</t>
    </r>
    <r>
      <rPr>
        <sz val="14"/>
        <color theme="1"/>
        <rFont val="SutonnyMJ"/>
      </rPr>
      <t>(Avg`vwb)</t>
    </r>
  </si>
  <si>
    <r>
      <t>(7) njy`</t>
    </r>
    <r>
      <rPr>
        <sz val="14"/>
        <color theme="1"/>
        <rFont val="SutonnyMJ"/>
      </rPr>
      <t xml:space="preserve"> (Avg`vwb)</t>
    </r>
  </si>
  <si>
    <t xml:space="preserve">(8) ‡MvjgwiP </t>
  </si>
  <si>
    <t>(9) ‡ZRcvZv</t>
  </si>
  <si>
    <t>(10) ‡Qvjv</t>
  </si>
  <si>
    <r>
      <t>(5) 05-10-2020</t>
    </r>
    <r>
      <rPr>
        <sz val="16"/>
        <color indexed="8"/>
        <rFont val="SutonnyMJ"/>
      </rPr>
      <t xml:space="preserve"> Zvwi‡L g~j¨ e„w× †c‡q‡Q|</t>
    </r>
  </si>
  <si>
    <r>
      <t>(6) 30-09-2020</t>
    </r>
    <r>
      <rPr>
        <sz val="16"/>
        <color indexed="8"/>
        <rFont val="SutonnyMJ"/>
      </rPr>
      <t xml:space="preserve"> Zvwi‡L g~j¨ e„„w× †c‡q‡Q|</t>
    </r>
  </si>
  <si>
    <r>
      <t>(7) 30-09-2020</t>
    </r>
    <r>
      <rPr>
        <sz val="16"/>
        <color indexed="8"/>
        <rFont val="SutonnyMJ"/>
      </rPr>
      <t xml:space="preserve"> Zvwi‡L g~j¨ e„w× †c‡q‡Q|</t>
    </r>
  </si>
  <si>
    <r>
      <t>(8) 04-10-2020</t>
    </r>
    <r>
      <rPr>
        <sz val="16"/>
        <color indexed="8"/>
        <rFont val="SutonnyMJ"/>
      </rPr>
      <t xml:space="preserve"> Zvwi‡L g~j¨ e„w× †c‡q‡Q|</t>
    </r>
  </si>
  <si>
    <r>
      <t>(9) 04-10-2020</t>
    </r>
    <r>
      <rPr>
        <sz val="16"/>
        <color indexed="8"/>
        <rFont val="SutonnyMJ"/>
      </rPr>
      <t xml:space="preserve"> Zvwi‡L g~j¨ e„w× †c‡q‡Q|</t>
    </r>
  </si>
  <si>
    <r>
      <t>(10) 05-10-2020</t>
    </r>
    <r>
      <rPr>
        <sz val="16"/>
        <color indexed="8"/>
        <rFont val="SutonnyMJ"/>
      </rPr>
      <t xml:space="preserve"> Zvwi‡L g~j¨ e„w× †c‡q‡Q|</t>
    </r>
  </si>
  <si>
    <t xml:space="preserve">সোমবার ০৫ অক্টোবর ২০২০ খ্রিঃ, ২০ আশ্বিন ১৪২৭ বাংলা, ১৬ সফর, ১৪৪২ হিজরি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</si>
</sst>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6"/>
      <color theme="1"/>
      <name val="SutonnyOMJ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2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5" borderId="17" xfId="0" applyFont="1" applyFill="1" applyBorder="1" applyAlignment="1">
      <alignment horizontal="left"/>
    </xf>
    <xf numFmtId="0" fontId="23" fillId="25" borderId="0" xfId="0" applyFont="1" applyFill="1"/>
    <xf numFmtId="0" fontId="20" fillId="25" borderId="0" xfId="0" applyFont="1" applyFill="1"/>
    <xf numFmtId="0" fontId="20" fillId="25" borderId="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43" fontId="20" fillId="25" borderId="18" xfId="28" applyFont="1" applyFill="1" applyBorder="1" applyAlignment="1">
      <alignment horizontal="center"/>
    </xf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4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6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0" xfId="35" applyFont="1" applyBorder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168" fontId="20" fillId="0" borderId="16" xfId="0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6" fillId="0" borderId="22" xfId="0" applyFont="1" applyFill="1" applyBorder="1"/>
    <xf numFmtId="0" fontId="29" fillId="0" borderId="22" xfId="0" applyFont="1" applyFill="1" applyBorder="1" applyAlignment="1"/>
    <xf numFmtId="0" fontId="46" fillId="0" borderId="19" xfId="0" applyFont="1" applyFill="1" applyBorder="1"/>
    <xf numFmtId="0" fontId="46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/>
    <xf numFmtId="0" fontId="49" fillId="0" borderId="11" xfId="0" applyFont="1" applyFill="1" applyBorder="1"/>
    <xf numFmtId="0" fontId="46" fillId="0" borderId="11" xfId="0" applyFont="1" applyFill="1" applyBorder="1"/>
    <xf numFmtId="0" fontId="49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5" fillId="0" borderId="16" xfId="28" applyNumberFormat="1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  <xf numFmtId="0" fontId="31" fillId="0" borderId="0" xfId="0" applyFont="1" applyBorder="1" applyAlignment="1"/>
    <xf numFmtId="0" fontId="31" fillId="0" borderId="0" xfId="0" applyFont="1" applyBorder="1"/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8" xfId="28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167" fontId="24" fillId="0" borderId="14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28575</xdr:rowOff>
    </xdr:from>
    <xdr:to>
      <xdr:col>1</xdr:col>
      <xdr:colOff>0</xdr:colOff>
      <xdr:row>9</xdr:row>
      <xdr:rowOff>142875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2924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1000125</xdr:colOff>
      <xdr:row>31</xdr:row>
      <xdr:rowOff>0</xdr:rowOff>
    </xdr:from>
    <xdr:to>
      <xdr:col>0</xdr:col>
      <xdr:colOff>1028700</xdr:colOff>
      <xdr:row>31</xdr:row>
      <xdr:rowOff>0</xdr:rowOff>
    </xdr:to>
    <xdr:sp macro="" textlink="">
      <xdr:nvSpPr>
        <xdr:cNvPr id="3" name="WordArt 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0125" y="8277225"/>
          <a:ext cx="285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114300</xdr:rowOff>
    </xdr:to>
    <xdr:sp macro="" textlink="">
      <xdr:nvSpPr>
        <xdr:cNvPr id="4" name="WordArt 5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3743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1</xdr:col>
      <xdr:colOff>0</xdr:colOff>
      <xdr:row>17</xdr:row>
      <xdr:rowOff>142875</xdr:rowOff>
    </xdr:to>
    <xdr:sp macro="" textlink="">
      <xdr:nvSpPr>
        <xdr:cNvPr id="5" name="WordArt 5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5105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6" name="WordArt 59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6770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24</xdr:row>
      <xdr:rowOff>38100</xdr:rowOff>
    </xdr:from>
    <xdr:to>
      <xdr:col>1</xdr:col>
      <xdr:colOff>0</xdr:colOff>
      <xdr:row>24</xdr:row>
      <xdr:rowOff>152400</xdr:rowOff>
    </xdr:to>
    <xdr:sp macro="" textlink="">
      <xdr:nvSpPr>
        <xdr:cNvPr id="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7151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8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27</xdr:row>
      <xdr:rowOff>28575</xdr:rowOff>
    </xdr:from>
    <xdr:to>
      <xdr:col>1</xdr:col>
      <xdr:colOff>0</xdr:colOff>
      <xdr:row>27</xdr:row>
      <xdr:rowOff>142875</xdr:rowOff>
    </xdr:to>
    <xdr:sp macro="" textlink="">
      <xdr:nvSpPr>
        <xdr:cNvPr id="9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3914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1</xdr:col>
      <xdr:colOff>0</xdr:colOff>
      <xdr:row>30</xdr:row>
      <xdr:rowOff>142875</xdr:rowOff>
    </xdr:to>
    <xdr:sp macro="" textlink="">
      <xdr:nvSpPr>
        <xdr:cNvPr id="10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80772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38</xdr:row>
      <xdr:rowOff>38100</xdr:rowOff>
    </xdr:from>
    <xdr:to>
      <xdr:col>1</xdr:col>
      <xdr:colOff>0</xdr:colOff>
      <xdr:row>38</xdr:row>
      <xdr:rowOff>152400</xdr:rowOff>
    </xdr:to>
    <xdr:sp macro="" textlink="">
      <xdr:nvSpPr>
        <xdr:cNvPr id="11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0965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12" name="WordArt 6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63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114300</xdr:rowOff>
    </xdr:to>
    <xdr:sp macro="" textlink="">
      <xdr:nvSpPr>
        <xdr:cNvPr id="13" name="WordArt 6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21729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0</xdr:col>
      <xdr:colOff>57150</xdr:colOff>
      <xdr:row>72</xdr:row>
      <xdr:rowOff>57150</xdr:rowOff>
    </xdr:from>
    <xdr:to>
      <xdr:col>0</xdr:col>
      <xdr:colOff>161925</xdr:colOff>
      <xdr:row>72</xdr:row>
      <xdr:rowOff>152400</xdr:rowOff>
    </xdr:to>
    <xdr:sp macro="" textlink="">
      <xdr:nvSpPr>
        <xdr:cNvPr id="16" name="WordArt 7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20735925"/>
          <a:ext cx="104775" cy="95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8" name="WordArt 8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910715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40</xdr:row>
      <xdr:rowOff>123825</xdr:rowOff>
    </xdr:to>
    <xdr:sp macro="" textlink="">
      <xdr:nvSpPr>
        <xdr:cNvPr id="19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05727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 macro="" textlink="">
      <xdr:nvSpPr>
        <xdr:cNvPr id="20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056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25</xdr:row>
      <xdr:rowOff>38100</xdr:rowOff>
    </xdr:from>
    <xdr:to>
      <xdr:col>1</xdr:col>
      <xdr:colOff>0</xdr:colOff>
      <xdr:row>25</xdr:row>
      <xdr:rowOff>152400</xdr:rowOff>
    </xdr:to>
    <xdr:sp macro="" textlink="">
      <xdr:nvSpPr>
        <xdr:cNvPr id="21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6943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26</xdr:row>
      <xdr:rowOff>38100</xdr:rowOff>
    </xdr:from>
    <xdr:to>
      <xdr:col>1</xdr:col>
      <xdr:colOff>0</xdr:colOff>
      <xdr:row>26</xdr:row>
      <xdr:rowOff>152400</xdr:rowOff>
    </xdr:to>
    <xdr:sp macro="" textlink="">
      <xdr:nvSpPr>
        <xdr:cNvPr id="22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1723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28</xdr:row>
      <xdr:rowOff>28575</xdr:rowOff>
    </xdr:from>
    <xdr:to>
      <xdr:col>1</xdr:col>
      <xdr:colOff>0</xdr:colOff>
      <xdr:row>28</xdr:row>
      <xdr:rowOff>142875</xdr:rowOff>
    </xdr:to>
    <xdr:sp macro="" textlink="">
      <xdr:nvSpPr>
        <xdr:cNvPr id="23" name="WordArt 6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76200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1</xdr:col>
      <xdr:colOff>0</xdr:colOff>
      <xdr:row>65</xdr:row>
      <xdr:rowOff>133350</xdr:rowOff>
    </xdr:to>
    <xdr:sp macro="" textlink="">
      <xdr:nvSpPr>
        <xdr:cNvPr id="27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43100" y="18878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11</xdr:col>
      <xdr:colOff>57150</xdr:colOff>
      <xdr:row>0</xdr:row>
      <xdr:rowOff>193478</xdr:rowOff>
    </xdr:from>
    <xdr:to>
      <xdr:col>11</xdr:col>
      <xdr:colOff>904875</xdr:colOff>
      <xdr:row>1</xdr:row>
      <xdr:rowOff>276225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9982200" y="193478"/>
          <a:ext cx="847725" cy="330397"/>
        </a:xfrm>
        <a:prstGeom prst="rect">
          <a:avLst/>
        </a:prstGeom>
        <a:solidFill>
          <a:schemeClr val="lt1"/>
        </a:solidFill>
        <a:ln w="2857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800" b="1">
              <a:latin typeface="Nikosh" pitchFamily="2" charset="0"/>
              <a:cs typeface="Nikosh" pitchFamily="2" charset="0"/>
            </a:rPr>
            <a:t>ইউনিট-১</a:t>
          </a:r>
        </a:p>
        <a:p>
          <a:pPr algn="ctr"/>
          <a:endParaRPr lang="en-US" sz="1100"/>
        </a:p>
      </xdr:txBody>
    </xdr:sp>
    <xdr:clientData/>
  </xdr:twoCellAnchor>
  <xdr:twoCellAnchor>
    <xdr:from>
      <xdr:col>1</xdr:col>
      <xdr:colOff>0</xdr:colOff>
      <xdr:row>196</xdr:row>
      <xdr:rowOff>19050</xdr:rowOff>
    </xdr:from>
    <xdr:to>
      <xdr:col>1</xdr:col>
      <xdr:colOff>0</xdr:colOff>
      <xdr:row>196</xdr:row>
      <xdr:rowOff>133350</xdr:rowOff>
    </xdr:to>
    <xdr:sp macro="" textlink="">
      <xdr:nvSpPr>
        <xdr:cNvPr id="34" name="WordArt 7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350171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196</xdr:row>
      <xdr:rowOff>19050</xdr:rowOff>
    </xdr:from>
    <xdr:to>
      <xdr:col>1</xdr:col>
      <xdr:colOff>0</xdr:colOff>
      <xdr:row>196</xdr:row>
      <xdr:rowOff>133350</xdr:rowOff>
    </xdr:to>
    <xdr:sp macro="" textlink="">
      <xdr:nvSpPr>
        <xdr:cNvPr id="36" name="WordArt 70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179304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194</xdr:row>
      <xdr:rowOff>28575</xdr:rowOff>
    </xdr:from>
    <xdr:to>
      <xdr:col>1</xdr:col>
      <xdr:colOff>0</xdr:colOff>
      <xdr:row>194</xdr:row>
      <xdr:rowOff>142875</xdr:rowOff>
    </xdr:to>
    <xdr:sp macro="" textlink="">
      <xdr:nvSpPr>
        <xdr:cNvPr id="39" name="WordArt 62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3534" y="7221592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189</xdr:row>
      <xdr:rowOff>19050</xdr:rowOff>
    </xdr:from>
    <xdr:to>
      <xdr:col>1</xdr:col>
      <xdr:colOff>0</xdr:colOff>
      <xdr:row>189</xdr:row>
      <xdr:rowOff>133350</xdr:rowOff>
    </xdr:to>
    <xdr:sp macro="" textlink="">
      <xdr:nvSpPr>
        <xdr:cNvPr id="33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849" y="184598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181</xdr:row>
      <xdr:rowOff>28575</xdr:rowOff>
    </xdr:from>
    <xdr:to>
      <xdr:col>1</xdr:col>
      <xdr:colOff>0</xdr:colOff>
      <xdr:row>181</xdr:row>
      <xdr:rowOff>142875</xdr:rowOff>
    </xdr:to>
    <xdr:sp macro="" textlink="">
      <xdr:nvSpPr>
        <xdr:cNvPr id="40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253194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183</xdr:row>
      <xdr:rowOff>28575</xdr:rowOff>
    </xdr:from>
    <xdr:to>
      <xdr:col>1</xdr:col>
      <xdr:colOff>0</xdr:colOff>
      <xdr:row>183</xdr:row>
      <xdr:rowOff>142875</xdr:rowOff>
    </xdr:to>
    <xdr:sp macro="" textlink="">
      <xdr:nvSpPr>
        <xdr:cNvPr id="38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577" y="843011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185</xdr:row>
      <xdr:rowOff>38100</xdr:rowOff>
    </xdr:from>
    <xdr:to>
      <xdr:col>1</xdr:col>
      <xdr:colOff>0</xdr:colOff>
      <xdr:row>185</xdr:row>
      <xdr:rowOff>152400</xdr:rowOff>
    </xdr:to>
    <xdr:sp macro="" textlink="">
      <xdr:nvSpPr>
        <xdr:cNvPr id="42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1188" y="10801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149</xdr:row>
      <xdr:rowOff>9525</xdr:rowOff>
    </xdr:from>
    <xdr:to>
      <xdr:col>1</xdr:col>
      <xdr:colOff>0</xdr:colOff>
      <xdr:row>149</xdr:row>
      <xdr:rowOff>123825</xdr:rowOff>
    </xdr:to>
    <xdr:sp macro="" textlink="">
      <xdr:nvSpPr>
        <xdr:cNvPr id="41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517966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146</xdr:row>
      <xdr:rowOff>19050</xdr:rowOff>
    </xdr:from>
    <xdr:to>
      <xdr:col>1</xdr:col>
      <xdr:colOff>0</xdr:colOff>
      <xdr:row>146</xdr:row>
      <xdr:rowOff>133350</xdr:rowOff>
    </xdr:to>
    <xdr:sp macro="" textlink="">
      <xdr:nvSpPr>
        <xdr:cNvPr id="35" name="WordArt 70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840790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140</xdr:row>
      <xdr:rowOff>28575</xdr:rowOff>
    </xdr:from>
    <xdr:to>
      <xdr:col>1</xdr:col>
      <xdr:colOff>0</xdr:colOff>
      <xdr:row>140</xdr:row>
      <xdr:rowOff>142875</xdr:rowOff>
    </xdr:to>
    <xdr:sp macro="" textlink="">
      <xdr:nvSpPr>
        <xdr:cNvPr id="44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8568968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134</xdr:row>
      <xdr:rowOff>38100</xdr:rowOff>
    </xdr:from>
    <xdr:to>
      <xdr:col>1</xdr:col>
      <xdr:colOff>0</xdr:colOff>
      <xdr:row>134</xdr:row>
      <xdr:rowOff>152400</xdr:rowOff>
    </xdr:to>
    <xdr:sp macro="" textlink="">
      <xdr:nvSpPr>
        <xdr:cNvPr id="45" name="WordArt 64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1089017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135</xdr:row>
      <xdr:rowOff>38100</xdr:rowOff>
    </xdr:from>
    <xdr:to>
      <xdr:col>1</xdr:col>
      <xdr:colOff>0</xdr:colOff>
      <xdr:row>135</xdr:row>
      <xdr:rowOff>152400</xdr:rowOff>
    </xdr:to>
    <xdr:sp macro="" textlink="">
      <xdr:nvSpPr>
        <xdr:cNvPr id="47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6844729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129</xdr:row>
      <xdr:rowOff>28575</xdr:rowOff>
    </xdr:from>
    <xdr:to>
      <xdr:col>1</xdr:col>
      <xdr:colOff>0</xdr:colOff>
      <xdr:row>129</xdr:row>
      <xdr:rowOff>142875</xdr:rowOff>
    </xdr:to>
    <xdr:sp macro="" textlink="">
      <xdr:nvSpPr>
        <xdr:cNvPr id="48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3596" y="25007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128</xdr:row>
      <xdr:rowOff>28575</xdr:rowOff>
    </xdr:from>
    <xdr:to>
      <xdr:col>1</xdr:col>
      <xdr:colOff>0</xdr:colOff>
      <xdr:row>128</xdr:row>
      <xdr:rowOff>142875</xdr:rowOff>
    </xdr:to>
    <xdr:sp macro="" textlink="">
      <xdr:nvSpPr>
        <xdr:cNvPr id="37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0260" y="759909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85</xdr:row>
      <xdr:rowOff>28575</xdr:rowOff>
    </xdr:from>
    <xdr:to>
      <xdr:col>1</xdr:col>
      <xdr:colOff>0</xdr:colOff>
      <xdr:row>85</xdr:row>
      <xdr:rowOff>142875</xdr:rowOff>
    </xdr:to>
    <xdr:sp macro="" textlink="">
      <xdr:nvSpPr>
        <xdr:cNvPr id="46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4066" y="828706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114300</xdr:rowOff>
    </xdr:to>
    <xdr:sp macro="" textlink="">
      <xdr:nvSpPr>
        <xdr:cNvPr id="62" name="WordArt 66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321" y="128133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86</xdr:row>
      <xdr:rowOff>28575</xdr:rowOff>
    </xdr:from>
    <xdr:to>
      <xdr:col>1</xdr:col>
      <xdr:colOff>0</xdr:colOff>
      <xdr:row>86</xdr:row>
      <xdr:rowOff>142875</xdr:rowOff>
    </xdr:to>
    <xdr:sp macro="" textlink="">
      <xdr:nvSpPr>
        <xdr:cNvPr id="49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23481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92</xdr:row>
      <xdr:rowOff>28575</xdr:rowOff>
    </xdr:from>
    <xdr:to>
      <xdr:col>1</xdr:col>
      <xdr:colOff>0</xdr:colOff>
      <xdr:row>92</xdr:row>
      <xdr:rowOff>142875</xdr:rowOff>
    </xdr:to>
    <xdr:sp macro="" textlink="">
      <xdr:nvSpPr>
        <xdr:cNvPr id="43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846660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93</xdr:row>
      <xdr:rowOff>9525</xdr:rowOff>
    </xdr:from>
    <xdr:to>
      <xdr:col>1</xdr:col>
      <xdr:colOff>0</xdr:colOff>
      <xdr:row>93</xdr:row>
      <xdr:rowOff>123825</xdr:rowOff>
    </xdr:to>
    <xdr:sp macro="" textlink="">
      <xdr:nvSpPr>
        <xdr:cNvPr id="50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11361084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84</xdr:row>
      <xdr:rowOff>28575</xdr:rowOff>
    </xdr:from>
    <xdr:to>
      <xdr:col>1</xdr:col>
      <xdr:colOff>0</xdr:colOff>
      <xdr:row>84</xdr:row>
      <xdr:rowOff>142875</xdr:rowOff>
    </xdr:to>
    <xdr:sp macro="" textlink="">
      <xdr:nvSpPr>
        <xdr:cNvPr id="52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2588" y="2348193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0</xdr:colOff>
      <xdr:row>22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24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6</xdr:row>
      <xdr:rowOff>142875</xdr:rowOff>
    </xdr:to>
    <xdr:sp macro="" textlink="">
      <xdr:nvSpPr>
        <xdr:cNvPr id="25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0</xdr:colOff>
      <xdr:row>12</xdr:row>
      <xdr:rowOff>142875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13</xdr:row>
      <xdr:rowOff>123825</xdr:rowOff>
    </xdr:to>
    <xdr:sp macro="" textlink="">
      <xdr:nvSpPr>
        <xdr:cNvPr id="31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35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36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0</xdr:colOff>
      <xdr:row>11</xdr:row>
      <xdr:rowOff>142875</xdr:rowOff>
    </xdr:to>
    <xdr:sp macro="" textlink="">
      <xdr:nvSpPr>
        <xdr:cNvPr id="37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12</xdr:row>
      <xdr:rowOff>123825</xdr:rowOff>
    </xdr:to>
    <xdr:sp macro="" textlink="">
      <xdr:nvSpPr>
        <xdr:cNvPr id="40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3</xdr:row>
      <xdr:rowOff>142875</xdr:rowOff>
    </xdr:to>
    <xdr:sp macro="" textlink="">
      <xdr:nvSpPr>
        <xdr:cNvPr id="45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517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="85" zoomScaleNormal="85" zoomScaleSheetLayoutView="91" workbookViewId="0">
      <selection activeCell="M11" sqref="M11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0.85546875" customWidth="1"/>
    <col min="9" max="9" width="13.7109375" customWidth="1"/>
    <col min="10" max="10" width="12.140625" customWidth="1"/>
    <col min="11" max="11" width="13.5703125" customWidth="1"/>
    <col min="12" max="12" width="15.7109375" customWidth="1"/>
  </cols>
  <sheetData>
    <row r="1" spans="1:14" ht="19.5" customHeight="1">
      <c r="A1" s="244" t="s">
        <v>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4" ht="23.25">
      <c r="A2" s="245" t="s">
        <v>84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  <c r="M2" s="45"/>
    </row>
    <row r="3" spans="1:14" ht="3" customHeight="1">
      <c r="A3" s="90" t="s">
        <v>31</v>
      </c>
      <c r="B3" s="90"/>
      <c r="C3" s="90"/>
      <c r="D3" s="90"/>
      <c r="E3" s="90"/>
      <c r="F3" s="90"/>
      <c r="G3" s="90"/>
      <c r="H3" s="90"/>
      <c r="I3" s="90"/>
      <c r="J3" s="91"/>
      <c r="K3" s="92"/>
      <c r="L3" s="92"/>
    </row>
    <row r="4" spans="1:14" ht="24.75">
      <c r="A4" s="254" t="s">
        <v>38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</row>
    <row r="5" spans="1:14" ht="24.75">
      <c r="A5" s="254" t="s">
        <v>202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4" ht="24.75">
      <c r="A6" s="256" t="s">
        <v>149</v>
      </c>
      <c r="B6" s="256"/>
      <c r="C6" s="256"/>
      <c r="D6" s="256"/>
      <c r="E6" s="256"/>
      <c r="F6" s="256"/>
      <c r="G6" s="256"/>
      <c r="H6" s="93"/>
      <c r="I6" s="94"/>
      <c r="J6" s="255" t="s">
        <v>150</v>
      </c>
      <c r="K6" s="255"/>
      <c r="L6" s="255"/>
    </row>
    <row r="7" spans="1:14" s="63" customFormat="1" ht="19.5">
      <c r="A7" s="95" t="s">
        <v>12</v>
      </c>
      <c r="B7" s="89" t="s">
        <v>51</v>
      </c>
      <c r="C7" s="258" t="s">
        <v>80</v>
      </c>
      <c r="D7" s="259"/>
      <c r="E7" s="260" t="s">
        <v>112</v>
      </c>
      <c r="F7" s="261"/>
      <c r="G7" s="258" t="s">
        <v>110</v>
      </c>
      <c r="H7" s="259"/>
      <c r="I7" s="113" t="s">
        <v>30</v>
      </c>
      <c r="J7" s="242" t="s">
        <v>81</v>
      </c>
      <c r="K7" s="243"/>
      <c r="L7" s="113" t="s">
        <v>7</v>
      </c>
    </row>
    <row r="8" spans="1:14" s="22" customFormat="1" ht="21.75">
      <c r="A8" s="82"/>
      <c r="B8" s="99"/>
      <c r="C8" s="252" t="s">
        <v>151</v>
      </c>
      <c r="D8" s="253"/>
      <c r="E8" s="252" t="s">
        <v>152</v>
      </c>
      <c r="F8" s="253"/>
      <c r="G8" s="252" t="s">
        <v>153</v>
      </c>
      <c r="H8" s="253"/>
      <c r="I8" s="114" t="s">
        <v>6</v>
      </c>
      <c r="J8" s="252" t="s">
        <v>154</v>
      </c>
      <c r="K8" s="253"/>
      <c r="L8" s="114" t="s">
        <v>6</v>
      </c>
    </row>
    <row r="9" spans="1:14" s="22" customFormat="1" ht="21.75">
      <c r="A9" s="100" t="s">
        <v>41</v>
      </c>
      <c r="B9" s="83"/>
      <c r="C9" s="96" t="s">
        <v>120</v>
      </c>
      <c r="D9" s="97" t="s">
        <v>119</v>
      </c>
      <c r="E9" s="96" t="s">
        <v>120</v>
      </c>
      <c r="F9" s="97" t="s">
        <v>119</v>
      </c>
      <c r="G9" s="96" t="s">
        <v>120</v>
      </c>
      <c r="H9" s="97" t="s">
        <v>119</v>
      </c>
      <c r="I9" s="105" t="s">
        <v>26</v>
      </c>
      <c r="J9" s="96" t="s">
        <v>120</v>
      </c>
      <c r="K9" s="97" t="s">
        <v>119</v>
      </c>
      <c r="L9" s="98" t="s">
        <v>26</v>
      </c>
    </row>
    <row r="10" spans="1:14" ht="22.5" customHeight="1">
      <c r="A10" s="165" t="s">
        <v>89</v>
      </c>
      <c r="B10" s="85" t="s">
        <v>2</v>
      </c>
      <c r="C10" s="166">
        <v>55</v>
      </c>
      <c r="D10" s="167">
        <v>62</v>
      </c>
      <c r="E10" s="166">
        <v>54</v>
      </c>
      <c r="F10" s="167">
        <v>60</v>
      </c>
      <c r="G10" s="166">
        <v>54</v>
      </c>
      <c r="H10" s="167">
        <v>64</v>
      </c>
      <c r="I10" s="176">
        <f t="shared" ref="I10:I60" si="0">((C10+D10)/2-(G10+H10)/2)/((G10+H10)/2)*100</f>
        <v>-0.84745762711864403</v>
      </c>
      <c r="J10" s="166">
        <v>47</v>
      </c>
      <c r="K10" s="167">
        <v>56</v>
      </c>
      <c r="L10" s="177">
        <f t="shared" ref="L10:L60" si="1">((C10+D10)/2-(J10+K10)/2)/((J10+K10)/2)*100</f>
        <v>13.592233009708737</v>
      </c>
    </row>
    <row r="11" spans="1:14" ht="22.5" customHeight="1">
      <c r="A11" s="84" t="s">
        <v>90</v>
      </c>
      <c r="B11" s="85" t="s">
        <v>2</v>
      </c>
      <c r="C11" s="172">
        <v>48</v>
      </c>
      <c r="D11" s="173">
        <v>55</v>
      </c>
      <c r="E11" s="172">
        <v>46</v>
      </c>
      <c r="F11" s="173">
        <v>53</v>
      </c>
      <c r="G11" s="172">
        <v>48</v>
      </c>
      <c r="H11" s="173">
        <v>54</v>
      </c>
      <c r="I11" s="176">
        <f t="shared" si="0"/>
        <v>0.98039215686274506</v>
      </c>
      <c r="J11" s="172">
        <v>42</v>
      </c>
      <c r="K11" s="173">
        <v>48</v>
      </c>
      <c r="L11" s="177">
        <f t="shared" si="1"/>
        <v>14.444444444444443</v>
      </c>
    </row>
    <row r="12" spans="1:14" ht="22.5" customHeight="1">
      <c r="A12" s="84" t="s">
        <v>27</v>
      </c>
      <c r="B12" s="85" t="s">
        <v>2</v>
      </c>
      <c r="C12" s="166">
        <v>48</v>
      </c>
      <c r="D12" s="167">
        <v>50</v>
      </c>
      <c r="E12" s="166">
        <v>44</v>
      </c>
      <c r="F12" s="167">
        <v>50</v>
      </c>
      <c r="G12" s="166">
        <v>42</v>
      </c>
      <c r="H12" s="167">
        <v>48</v>
      </c>
      <c r="I12" s="176">
        <f t="shared" si="0"/>
        <v>8.8888888888888893</v>
      </c>
      <c r="J12" s="166">
        <v>32</v>
      </c>
      <c r="K12" s="167">
        <v>38</v>
      </c>
      <c r="L12" s="177">
        <f t="shared" si="1"/>
        <v>40</v>
      </c>
    </row>
    <row r="13" spans="1:14" ht="22.5" customHeight="1">
      <c r="A13" s="101" t="s">
        <v>44</v>
      </c>
      <c r="B13" s="83"/>
      <c r="C13" s="121"/>
      <c r="D13" s="122"/>
      <c r="E13" s="151"/>
      <c r="F13" s="152"/>
      <c r="G13" s="151"/>
      <c r="H13" s="152"/>
      <c r="I13" s="98" t="s">
        <v>20</v>
      </c>
      <c r="J13" s="151"/>
      <c r="K13" s="152"/>
      <c r="L13" s="106"/>
      <c r="N13" s="63"/>
    </row>
    <row r="14" spans="1:14" ht="22.5" customHeight="1">
      <c r="A14" s="84" t="s">
        <v>8</v>
      </c>
      <c r="B14" s="85" t="s">
        <v>2</v>
      </c>
      <c r="C14" s="117">
        <v>28</v>
      </c>
      <c r="D14" s="118">
        <v>30</v>
      </c>
      <c r="E14" s="166">
        <v>28</v>
      </c>
      <c r="F14" s="167">
        <v>30</v>
      </c>
      <c r="G14" s="166">
        <v>28</v>
      </c>
      <c r="H14" s="167">
        <v>30</v>
      </c>
      <c r="I14" s="176">
        <f t="shared" si="0"/>
        <v>0</v>
      </c>
      <c r="J14" s="166">
        <v>26</v>
      </c>
      <c r="K14" s="167">
        <v>30</v>
      </c>
      <c r="L14" s="177">
        <f t="shared" si="1"/>
        <v>3.5714285714285712</v>
      </c>
    </row>
    <row r="15" spans="1:14" ht="22.5" customHeight="1">
      <c r="A15" s="84" t="s">
        <v>43</v>
      </c>
      <c r="B15" s="85" t="s">
        <v>2</v>
      </c>
      <c r="C15" s="117">
        <v>30</v>
      </c>
      <c r="D15" s="118">
        <v>35</v>
      </c>
      <c r="E15" s="166">
        <v>30</v>
      </c>
      <c r="F15" s="167">
        <v>33</v>
      </c>
      <c r="G15" s="166">
        <v>33</v>
      </c>
      <c r="H15" s="167">
        <v>35</v>
      </c>
      <c r="I15" s="176">
        <f t="shared" si="0"/>
        <v>-4.4117647058823533</v>
      </c>
      <c r="J15" s="166">
        <v>34</v>
      </c>
      <c r="K15" s="167">
        <v>36</v>
      </c>
      <c r="L15" s="177">
        <f t="shared" si="1"/>
        <v>-7.1428571428571423</v>
      </c>
    </row>
    <row r="16" spans="1:14" ht="22.5" customHeight="1">
      <c r="A16" s="84" t="s">
        <v>17</v>
      </c>
      <c r="B16" s="89" t="s">
        <v>2</v>
      </c>
      <c r="C16" s="117">
        <v>34</v>
      </c>
      <c r="D16" s="118">
        <v>35</v>
      </c>
      <c r="E16" s="166">
        <v>33</v>
      </c>
      <c r="F16" s="167">
        <v>35</v>
      </c>
      <c r="G16" s="166">
        <v>35</v>
      </c>
      <c r="H16" s="167">
        <v>42</v>
      </c>
      <c r="I16" s="176">
        <f>((C16+D16)/2-(G16+H16)/2)/((G16+H16)/2)*100</f>
        <v>-10.38961038961039</v>
      </c>
      <c r="J16" s="166">
        <v>34</v>
      </c>
      <c r="K16" s="167">
        <v>38</v>
      </c>
      <c r="L16" s="177">
        <f t="shared" si="1"/>
        <v>-4.1666666666666661</v>
      </c>
    </row>
    <row r="17" spans="1:12" ht="22.5" customHeight="1">
      <c r="A17" s="84" t="s">
        <v>35</v>
      </c>
      <c r="B17" s="89" t="s">
        <v>2</v>
      </c>
      <c r="C17" s="123">
        <v>42</v>
      </c>
      <c r="D17" s="124">
        <v>45</v>
      </c>
      <c r="E17" s="153">
        <v>42</v>
      </c>
      <c r="F17" s="154">
        <v>45</v>
      </c>
      <c r="G17" s="153">
        <v>42</v>
      </c>
      <c r="H17" s="154">
        <v>48</v>
      </c>
      <c r="I17" s="176">
        <f>((C17+D17)/2-(G17+H17)/2)/((G17+H17)/2)*100</f>
        <v>-3.3333333333333335</v>
      </c>
      <c r="J17" s="153">
        <v>45</v>
      </c>
      <c r="K17" s="154">
        <v>48</v>
      </c>
      <c r="L17" s="177">
        <f t="shared" si="1"/>
        <v>-6.4516129032258061</v>
      </c>
    </row>
    <row r="18" spans="1:12" ht="22.5" customHeight="1">
      <c r="A18" s="101" t="s">
        <v>0</v>
      </c>
      <c r="B18" s="102"/>
      <c r="C18" s="125"/>
      <c r="D18" s="126"/>
      <c r="E18" s="155"/>
      <c r="F18" s="156"/>
      <c r="G18" s="155"/>
      <c r="H18" s="156"/>
      <c r="I18" s="106"/>
      <c r="J18" s="155"/>
      <c r="K18" s="156"/>
      <c r="L18" s="107"/>
    </row>
    <row r="19" spans="1:12" ht="22.5" customHeight="1">
      <c r="A19" s="84" t="s">
        <v>65</v>
      </c>
      <c r="B19" s="85" t="s">
        <v>15</v>
      </c>
      <c r="C19" s="117">
        <v>92</v>
      </c>
      <c r="D19" s="118">
        <v>93</v>
      </c>
      <c r="E19" s="166">
        <v>90</v>
      </c>
      <c r="F19" s="167">
        <v>93</v>
      </c>
      <c r="G19" s="166">
        <v>84</v>
      </c>
      <c r="H19" s="167">
        <v>86</v>
      </c>
      <c r="I19" s="176">
        <f t="shared" si="0"/>
        <v>8.8235294117647065</v>
      </c>
      <c r="J19" s="166">
        <v>78</v>
      </c>
      <c r="K19" s="167">
        <v>82</v>
      </c>
      <c r="L19" s="177">
        <f t="shared" si="1"/>
        <v>15.625</v>
      </c>
    </row>
    <row r="20" spans="1:12" ht="22.5" customHeight="1">
      <c r="A20" s="165" t="s">
        <v>3</v>
      </c>
      <c r="B20" s="85" t="s">
        <v>50</v>
      </c>
      <c r="C20" s="117">
        <v>470</v>
      </c>
      <c r="D20" s="118">
        <v>520</v>
      </c>
      <c r="E20" s="166">
        <v>460</v>
      </c>
      <c r="F20" s="167">
        <v>515</v>
      </c>
      <c r="G20" s="166">
        <v>460</v>
      </c>
      <c r="H20" s="167">
        <v>510</v>
      </c>
      <c r="I20" s="176">
        <f>((C20+D20)/2-(G20+H20)/2)/((G20+H20)/2)*100</f>
        <v>2.0618556701030926</v>
      </c>
      <c r="J20" s="166">
        <v>430</v>
      </c>
      <c r="K20" s="167">
        <v>500</v>
      </c>
      <c r="L20" s="177">
        <f t="shared" si="1"/>
        <v>6.4516129032258061</v>
      </c>
    </row>
    <row r="21" spans="1:12" ht="22.5" customHeight="1">
      <c r="A21" s="84" t="s">
        <v>3</v>
      </c>
      <c r="B21" s="85" t="s">
        <v>14</v>
      </c>
      <c r="C21" s="117">
        <v>100</v>
      </c>
      <c r="D21" s="118">
        <v>110</v>
      </c>
      <c r="E21" s="166">
        <v>100</v>
      </c>
      <c r="F21" s="167">
        <v>110</v>
      </c>
      <c r="G21" s="166">
        <v>100</v>
      </c>
      <c r="H21" s="167">
        <v>110</v>
      </c>
      <c r="I21" s="176">
        <f t="shared" si="0"/>
        <v>0</v>
      </c>
      <c r="J21" s="166">
        <v>95</v>
      </c>
      <c r="K21" s="167">
        <v>110</v>
      </c>
      <c r="L21" s="177">
        <f t="shared" si="1"/>
        <v>2.4390243902439024</v>
      </c>
    </row>
    <row r="22" spans="1:12" ht="22.5" customHeight="1">
      <c r="A22" s="86" t="s">
        <v>13</v>
      </c>
      <c r="B22" s="85" t="s">
        <v>15</v>
      </c>
      <c r="C22" s="117">
        <v>82</v>
      </c>
      <c r="D22" s="127">
        <v>84</v>
      </c>
      <c r="E22" s="166">
        <v>80</v>
      </c>
      <c r="F22" s="174">
        <v>84</v>
      </c>
      <c r="G22" s="166">
        <v>70</v>
      </c>
      <c r="H22" s="174">
        <v>73</v>
      </c>
      <c r="I22" s="176">
        <f t="shared" si="0"/>
        <v>16.083916083916083</v>
      </c>
      <c r="J22" s="166">
        <v>60</v>
      </c>
      <c r="K22" s="174">
        <v>65</v>
      </c>
      <c r="L22" s="177">
        <f t="shared" si="1"/>
        <v>32.800000000000004</v>
      </c>
    </row>
    <row r="23" spans="1:12" ht="22.5" customHeight="1">
      <c r="A23" s="86" t="s">
        <v>37</v>
      </c>
      <c r="B23" s="85" t="s">
        <v>15</v>
      </c>
      <c r="C23" s="117">
        <v>86</v>
      </c>
      <c r="D23" s="118">
        <v>90</v>
      </c>
      <c r="E23" s="166">
        <v>84</v>
      </c>
      <c r="F23" s="167">
        <v>90</v>
      </c>
      <c r="G23" s="166">
        <v>73</v>
      </c>
      <c r="H23" s="167">
        <v>76</v>
      </c>
      <c r="I23" s="176">
        <f t="shared" si="0"/>
        <v>18.120805369127517</v>
      </c>
      <c r="J23" s="166">
        <v>65</v>
      </c>
      <c r="K23" s="174">
        <v>68</v>
      </c>
      <c r="L23" s="177">
        <f t="shared" si="1"/>
        <v>32.330827067669169</v>
      </c>
    </row>
    <row r="24" spans="1:12" ht="22.5" customHeight="1">
      <c r="A24" s="112" t="s">
        <v>34</v>
      </c>
      <c r="B24" s="83"/>
      <c r="C24" s="128"/>
      <c r="D24" s="129"/>
      <c r="E24" s="157"/>
      <c r="F24" s="158"/>
      <c r="G24" s="157"/>
      <c r="H24" s="158"/>
      <c r="I24" s="106"/>
      <c r="J24" s="157"/>
      <c r="K24" s="158"/>
      <c r="L24" s="108"/>
    </row>
    <row r="25" spans="1:12" ht="22.5" customHeight="1">
      <c r="A25" s="103" t="s">
        <v>91</v>
      </c>
      <c r="B25" s="85" t="s">
        <v>2</v>
      </c>
      <c r="C25" s="117">
        <v>65</v>
      </c>
      <c r="D25" s="118">
        <v>70</v>
      </c>
      <c r="E25" s="166">
        <v>65</v>
      </c>
      <c r="F25" s="167">
        <v>70</v>
      </c>
      <c r="G25" s="166">
        <v>65</v>
      </c>
      <c r="H25" s="167">
        <v>75</v>
      </c>
      <c r="I25" s="176">
        <f t="shared" si="0"/>
        <v>-3.5714285714285712</v>
      </c>
      <c r="J25" s="166">
        <v>55</v>
      </c>
      <c r="K25" s="167">
        <v>60</v>
      </c>
      <c r="L25" s="177">
        <f t="shared" si="1"/>
        <v>17.391304347826086</v>
      </c>
    </row>
    <row r="26" spans="1:12" ht="22.5" customHeight="1">
      <c r="A26" s="103" t="s">
        <v>92</v>
      </c>
      <c r="B26" s="85" t="s">
        <v>2</v>
      </c>
      <c r="C26" s="117">
        <v>80</v>
      </c>
      <c r="D26" s="120">
        <v>100</v>
      </c>
      <c r="E26" s="166">
        <v>80</v>
      </c>
      <c r="F26" s="173">
        <v>100</v>
      </c>
      <c r="G26" s="166">
        <v>80</v>
      </c>
      <c r="H26" s="173">
        <v>90</v>
      </c>
      <c r="I26" s="176">
        <f t="shared" si="0"/>
        <v>5.8823529411764701</v>
      </c>
      <c r="J26" s="166">
        <v>60</v>
      </c>
      <c r="K26" s="173">
        <v>70</v>
      </c>
      <c r="L26" s="177">
        <f t="shared" si="1"/>
        <v>38.461538461538467</v>
      </c>
    </row>
    <row r="27" spans="1:12" ht="22.5" customHeight="1">
      <c r="A27" s="103" t="s">
        <v>93</v>
      </c>
      <c r="B27" s="85" t="s">
        <v>2</v>
      </c>
      <c r="C27" s="117">
        <v>110</v>
      </c>
      <c r="D27" s="118">
        <v>120</v>
      </c>
      <c r="E27" s="166">
        <v>110</v>
      </c>
      <c r="F27" s="167">
        <v>120</v>
      </c>
      <c r="G27" s="166">
        <v>110</v>
      </c>
      <c r="H27" s="167">
        <v>115</v>
      </c>
      <c r="I27" s="176">
        <f t="shared" si="0"/>
        <v>2.2222222222222223</v>
      </c>
      <c r="J27" s="166">
        <v>100</v>
      </c>
      <c r="K27" s="167">
        <v>110</v>
      </c>
      <c r="L27" s="177">
        <f t="shared" si="1"/>
        <v>9.5238095238095237</v>
      </c>
    </row>
    <row r="28" spans="1:12" ht="22.5" customHeight="1">
      <c r="A28" s="103" t="s">
        <v>48</v>
      </c>
      <c r="B28" s="85" t="s">
        <v>2</v>
      </c>
      <c r="C28" s="117">
        <v>120</v>
      </c>
      <c r="D28" s="118">
        <v>130</v>
      </c>
      <c r="E28" s="166">
        <v>120</v>
      </c>
      <c r="F28" s="167">
        <v>130</v>
      </c>
      <c r="G28" s="166">
        <v>110</v>
      </c>
      <c r="H28" s="167">
        <v>130</v>
      </c>
      <c r="I28" s="176">
        <f t="shared" si="0"/>
        <v>4.1666666666666661</v>
      </c>
      <c r="J28" s="166">
        <v>80</v>
      </c>
      <c r="K28" s="167">
        <v>130</v>
      </c>
      <c r="L28" s="177">
        <f t="shared" si="1"/>
        <v>19.047619047619047</v>
      </c>
    </row>
    <row r="29" spans="1:12" ht="22.5" customHeight="1">
      <c r="A29" s="103" t="s">
        <v>42</v>
      </c>
      <c r="B29" s="85" t="s">
        <v>2</v>
      </c>
      <c r="C29" s="117">
        <v>40</v>
      </c>
      <c r="D29" s="118">
        <v>45</v>
      </c>
      <c r="E29" s="166">
        <v>40</v>
      </c>
      <c r="F29" s="167">
        <v>45</v>
      </c>
      <c r="G29" s="166">
        <v>40</v>
      </c>
      <c r="H29" s="167">
        <v>45</v>
      </c>
      <c r="I29" s="176">
        <f t="shared" si="0"/>
        <v>0</v>
      </c>
      <c r="J29" s="166">
        <v>40</v>
      </c>
      <c r="K29" s="167">
        <v>55</v>
      </c>
      <c r="L29" s="177">
        <f t="shared" si="1"/>
        <v>-10.526315789473683</v>
      </c>
    </row>
    <row r="30" spans="1:12" ht="22.5" customHeight="1">
      <c r="A30" s="103" t="s">
        <v>94</v>
      </c>
      <c r="B30" s="85" t="s">
        <v>2</v>
      </c>
      <c r="C30" s="119">
        <v>70</v>
      </c>
      <c r="D30" s="120">
        <v>80</v>
      </c>
      <c r="E30" s="172">
        <v>65</v>
      </c>
      <c r="F30" s="173">
        <v>80</v>
      </c>
      <c r="G30" s="172">
        <v>65</v>
      </c>
      <c r="H30" s="173">
        <v>75</v>
      </c>
      <c r="I30" s="176">
        <f t="shared" si="0"/>
        <v>7.1428571428571423</v>
      </c>
      <c r="J30" s="172">
        <v>70</v>
      </c>
      <c r="K30" s="173">
        <v>80</v>
      </c>
      <c r="L30" s="177">
        <f t="shared" si="1"/>
        <v>0</v>
      </c>
    </row>
    <row r="31" spans="1:12" ht="22.5" customHeight="1">
      <c r="A31" s="84" t="s">
        <v>95</v>
      </c>
      <c r="B31" s="85" t="s">
        <v>2</v>
      </c>
      <c r="C31" s="117">
        <v>36</v>
      </c>
      <c r="D31" s="118">
        <v>40</v>
      </c>
      <c r="E31" s="166">
        <v>34</v>
      </c>
      <c r="F31" s="167">
        <v>40</v>
      </c>
      <c r="G31" s="166">
        <v>35</v>
      </c>
      <c r="H31" s="167">
        <v>40</v>
      </c>
      <c r="I31" s="176">
        <f t="shared" si="0"/>
        <v>1.3333333333333335</v>
      </c>
      <c r="J31" s="166">
        <v>20</v>
      </c>
      <c r="K31" s="167">
        <v>25</v>
      </c>
      <c r="L31" s="177">
        <f t="shared" si="1"/>
        <v>68.888888888888886</v>
      </c>
    </row>
    <row r="32" spans="1:12" ht="22.5" customHeight="1">
      <c r="A32" s="101" t="s">
        <v>4</v>
      </c>
      <c r="B32" s="83"/>
      <c r="C32" s="130"/>
      <c r="D32" s="131"/>
      <c r="E32" s="159"/>
      <c r="F32" s="160"/>
      <c r="G32" s="159"/>
      <c r="H32" s="160"/>
      <c r="I32" s="106"/>
      <c r="J32" s="159"/>
      <c r="K32" s="160"/>
      <c r="L32" s="106"/>
    </row>
    <row r="33" spans="1:12" ht="22.5" customHeight="1">
      <c r="A33" s="84" t="s">
        <v>96</v>
      </c>
      <c r="B33" s="85" t="s">
        <v>2</v>
      </c>
      <c r="C33" s="117">
        <v>80</v>
      </c>
      <c r="D33" s="118">
        <v>90</v>
      </c>
      <c r="E33" s="166">
        <v>80</v>
      </c>
      <c r="F33" s="167">
        <v>90</v>
      </c>
      <c r="G33" s="166">
        <v>50</v>
      </c>
      <c r="H33" s="167">
        <v>60</v>
      </c>
      <c r="I33" s="176">
        <f t="shared" si="0"/>
        <v>54.54545454545454</v>
      </c>
      <c r="J33" s="166">
        <v>80</v>
      </c>
      <c r="K33" s="167">
        <v>85</v>
      </c>
      <c r="L33" s="177">
        <f t="shared" si="1"/>
        <v>3.0303030303030303</v>
      </c>
    </row>
    <row r="34" spans="1:12" ht="22.5" customHeight="1">
      <c r="A34" s="84" t="s">
        <v>97</v>
      </c>
      <c r="B34" s="85" t="s">
        <v>2</v>
      </c>
      <c r="C34" s="117">
        <v>90</v>
      </c>
      <c r="D34" s="118">
        <v>110</v>
      </c>
      <c r="E34" s="166">
        <v>70</v>
      </c>
      <c r="F34" s="167">
        <v>80</v>
      </c>
      <c r="G34" s="166">
        <v>40</v>
      </c>
      <c r="H34" s="167">
        <v>50</v>
      </c>
      <c r="I34" s="176">
        <f t="shared" si="0"/>
        <v>122.22222222222223</v>
      </c>
      <c r="J34" s="166">
        <v>70</v>
      </c>
      <c r="K34" s="167">
        <v>80</v>
      </c>
      <c r="L34" s="177">
        <f t="shared" si="1"/>
        <v>33.333333333333329</v>
      </c>
    </row>
    <row r="35" spans="1:12" ht="22.5" customHeight="1">
      <c r="A35" s="84" t="s">
        <v>98</v>
      </c>
      <c r="B35" s="85" t="s">
        <v>2</v>
      </c>
      <c r="C35" s="145">
        <v>100</v>
      </c>
      <c r="D35" s="146">
        <v>120</v>
      </c>
      <c r="E35" s="166">
        <v>100</v>
      </c>
      <c r="F35" s="167">
        <v>120</v>
      </c>
      <c r="G35" s="166">
        <v>100</v>
      </c>
      <c r="H35" s="167">
        <v>120</v>
      </c>
      <c r="I35" s="176">
        <f t="shared" si="0"/>
        <v>0</v>
      </c>
      <c r="J35" s="166">
        <v>130</v>
      </c>
      <c r="K35" s="167">
        <v>150</v>
      </c>
      <c r="L35" s="177">
        <f t="shared" si="1"/>
        <v>-21.428571428571427</v>
      </c>
    </row>
    <row r="36" spans="1:12" ht="22.5" customHeight="1">
      <c r="A36" s="84" t="s">
        <v>99</v>
      </c>
      <c r="B36" s="85" t="s">
        <v>2</v>
      </c>
      <c r="C36" s="145">
        <v>80</v>
      </c>
      <c r="D36" s="146">
        <v>90</v>
      </c>
      <c r="E36" s="166">
        <v>80</v>
      </c>
      <c r="F36" s="167">
        <v>90</v>
      </c>
      <c r="G36" s="166">
        <v>70</v>
      </c>
      <c r="H36" s="167">
        <v>80</v>
      </c>
      <c r="I36" s="176">
        <f t="shared" si="0"/>
        <v>13.333333333333334</v>
      </c>
      <c r="J36" s="166">
        <v>120</v>
      </c>
      <c r="K36" s="167">
        <v>140</v>
      </c>
      <c r="L36" s="177">
        <f t="shared" si="1"/>
        <v>-34.615384615384613</v>
      </c>
    </row>
    <row r="37" spans="1:12" ht="22.5" customHeight="1">
      <c r="A37" s="165" t="s">
        <v>100</v>
      </c>
      <c r="B37" s="85" t="s">
        <v>2</v>
      </c>
      <c r="C37" s="145">
        <v>220</v>
      </c>
      <c r="D37" s="146">
        <v>260</v>
      </c>
      <c r="E37" s="166">
        <v>220</v>
      </c>
      <c r="F37" s="167">
        <v>300</v>
      </c>
      <c r="G37" s="166">
        <v>180</v>
      </c>
      <c r="H37" s="167">
        <v>240</v>
      </c>
      <c r="I37" s="176">
        <f t="shared" si="0"/>
        <v>14.285714285714285</v>
      </c>
      <c r="J37" s="166">
        <v>180</v>
      </c>
      <c r="K37" s="167">
        <v>200</v>
      </c>
      <c r="L37" s="177">
        <f t="shared" si="1"/>
        <v>26.315789473684209</v>
      </c>
    </row>
    <row r="38" spans="1:12" ht="22.5" customHeight="1">
      <c r="A38" s="84" t="s">
        <v>101</v>
      </c>
      <c r="B38" s="85" t="s">
        <v>2</v>
      </c>
      <c r="C38" s="147">
        <v>240</v>
      </c>
      <c r="D38" s="148">
        <v>280</v>
      </c>
      <c r="E38" s="172">
        <v>220</v>
      </c>
      <c r="F38" s="173">
        <v>280</v>
      </c>
      <c r="G38" s="172">
        <v>190</v>
      </c>
      <c r="H38" s="173">
        <v>300</v>
      </c>
      <c r="I38" s="176">
        <f t="shared" si="0"/>
        <v>6.1224489795918364</v>
      </c>
      <c r="J38" s="166">
        <v>200</v>
      </c>
      <c r="K38" s="167">
        <v>230</v>
      </c>
      <c r="L38" s="177">
        <f t="shared" si="1"/>
        <v>20.930232558139537</v>
      </c>
    </row>
    <row r="39" spans="1:12" ht="22.5" customHeight="1">
      <c r="A39" s="84" t="s">
        <v>102</v>
      </c>
      <c r="B39" s="85" t="s">
        <v>2</v>
      </c>
      <c r="C39" s="145">
        <v>140</v>
      </c>
      <c r="D39" s="146">
        <v>160</v>
      </c>
      <c r="E39" s="166">
        <v>140</v>
      </c>
      <c r="F39" s="167">
        <v>160</v>
      </c>
      <c r="G39" s="166">
        <v>140</v>
      </c>
      <c r="H39" s="167">
        <v>150</v>
      </c>
      <c r="I39" s="176">
        <f t="shared" si="0"/>
        <v>3.4482758620689653</v>
      </c>
      <c r="J39" s="166">
        <v>150</v>
      </c>
      <c r="K39" s="167">
        <v>180</v>
      </c>
      <c r="L39" s="177">
        <f t="shared" si="1"/>
        <v>-9.0909090909090917</v>
      </c>
    </row>
    <row r="40" spans="1:12" ht="22.5" customHeight="1">
      <c r="A40" s="84" t="s">
        <v>103</v>
      </c>
      <c r="B40" s="85" t="s">
        <v>2</v>
      </c>
      <c r="C40" s="145">
        <v>170</v>
      </c>
      <c r="D40" s="146">
        <v>220</v>
      </c>
      <c r="E40" s="166">
        <v>170</v>
      </c>
      <c r="F40" s="167">
        <v>220</v>
      </c>
      <c r="G40" s="166">
        <v>170</v>
      </c>
      <c r="H40" s="167">
        <v>220</v>
      </c>
      <c r="I40" s="176">
        <f t="shared" si="0"/>
        <v>0</v>
      </c>
      <c r="J40" s="166">
        <v>180</v>
      </c>
      <c r="K40" s="167">
        <v>200</v>
      </c>
      <c r="L40" s="177">
        <f t="shared" si="1"/>
        <v>2.6315789473684208</v>
      </c>
    </row>
    <row r="41" spans="1:12" ht="22.5" customHeight="1">
      <c r="A41" s="165" t="s">
        <v>118</v>
      </c>
      <c r="B41" s="85" t="s">
        <v>2</v>
      </c>
      <c r="C41" s="150">
        <v>110</v>
      </c>
      <c r="D41" s="146">
        <v>160</v>
      </c>
      <c r="E41" s="175">
        <v>90</v>
      </c>
      <c r="F41" s="167">
        <v>150</v>
      </c>
      <c r="G41" s="175">
        <v>120</v>
      </c>
      <c r="H41" s="167">
        <v>150</v>
      </c>
      <c r="I41" s="176">
        <f t="shared" si="0"/>
        <v>0</v>
      </c>
      <c r="J41" s="175">
        <v>130</v>
      </c>
      <c r="K41" s="167">
        <v>150</v>
      </c>
      <c r="L41" s="177">
        <f t="shared" si="1"/>
        <v>-3.5714285714285712</v>
      </c>
    </row>
    <row r="42" spans="1:12" ht="22.5" customHeight="1">
      <c r="A42" s="84" t="s">
        <v>104</v>
      </c>
      <c r="B42" s="85" t="s">
        <v>2</v>
      </c>
      <c r="C42" s="150">
        <v>230</v>
      </c>
      <c r="D42" s="146">
        <v>260</v>
      </c>
      <c r="E42" s="175">
        <v>200</v>
      </c>
      <c r="F42" s="167">
        <v>240</v>
      </c>
      <c r="G42" s="175">
        <v>200</v>
      </c>
      <c r="H42" s="167">
        <v>240</v>
      </c>
      <c r="I42" s="176">
        <f t="shared" si="0"/>
        <v>11.363636363636363</v>
      </c>
      <c r="J42" s="175">
        <v>150</v>
      </c>
      <c r="K42" s="167">
        <v>180</v>
      </c>
      <c r="L42" s="177">
        <f t="shared" si="1"/>
        <v>48.484848484848484</v>
      </c>
    </row>
    <row r="43" spans="1:12" ht="22.5" customHeight="1">
      <c r="A43" s="84" t="s">
        <v>28</v>
      </c>
      <c r="B43" s="85" t="s">
        <v>2</v>
      </c>
      <c r="C43" s="150">
        <v>300</v>
      </c>
      <c r="D43" s="149">
        <v>400</v>
      </c>
      <c r="E43" s="175">
        <v>300</v>
      </c>
      <c r="F43" s="174">
        <v>400</v>
      </c>
      <c r="G43" s="175">
        <v>300</v>
      </c>
      <c r="H43" s="174">
        <v>400</v>
      </c>
      <c r="I43" s="176">
        <f t="shared" si="0"/>
        <v>0</v>
      </c>
      <c r="J43" s="175">
        <v>300</v>
      </c>
      <c r="K43" s="174">
        <v>450</v>
      </c>
      <c r="L43" s="177">
        <f t="shared" si="1"/>
        <v>-6.666666666666667</v>
      </c>
    </row>
    <row r="44" spans="1:12" ht="22.5" customHeight="1">
      <c r="A44" s="84" t="s">
        <v>54</v>
      </c>
      <c r="B44" s="85" t="s">
        <v>2</v>
      </c>
      <c r="C44" s="150">
        <v>380</v>
      </c>
      <c r="D44" s="149">
        <v>500</v>
      </c>
      <c r="E44" s="175">
        <v>380</v>
      </c>
      <c r="F44" s="174">
        <v>500</v>
      </c>
      <c r="G44" s="175">
        <v>360</v>
      </c>
      <c r="H44" s="174">
        <v>480</v>
      </c>
      <c r="I44" s="176">
        <f t="shared" si="0"/>
        <v>4.7619047619047619</v>
      </c>
      <c r="J44" s="175">
        <v>380</v>
      </c>
      <c r="K44" s="174">
        <v>460</v>
      </c>
      <c r="L44" s="177">
        <f t="shared" si="1"/>
        <v>4.7619047619047619</v>
      </c>
    </row>
    <row r="45" spans="1:12" ht="22.5" customHeight="1">
      <c r="A45" s="84" t="s">
        <v>5</v>
      </c>
      <c r="B45" s="85" t="s">
        <v>2</v>
      </c>
      <c r="C45" s="150">
        <v>750</v>
      </c>
      <c r="D45" s="149">
        <v>900</v>
      </c>
      <c r="E45" s="175">
        <v>800</v>
      </c>
      <c r="F45" s="174">
        <v>900</v>
      </c>
      <c r="G45" s="175">
        <v>700</v>
      </c>
      <c r="H45" s="174">
        <v>900</v>
      </c>
      <c r="I45" s="176">
        <f t="shared" si="0"/>
        <v>3.125</v>
      </c>
      <c r="J45" s="175">
        <v>1000</v>
      </c>
      <c r="K45" s="174">
        <v>1200</v>
      </c>
      <c r="L45" s="177">
        <f t="shared" si="1"/>
        <v>-25</v>
      </c>
    </row>
    <row r="46" spans="1:12" ht="22.5" customHeight="1">
      <c r="A46" s="84" t="s">
        <v>82</v>
      </c>
      <c r="B46" s="85" t="s">
        <v>2</v>
      </c>
      <c r="C46" s="132">
        <v>2500</v>
      </c>
      <c r="D46" s="127">
        <v>3000</v>
      </c>
      <c r="E46" s="175">
        <v>2800</v>
      </c>
      <c r="F46" s="174">
        <v>3200</v>
      </c>
      <c r="G46" s="175">
        <v>2600</v>
      </c>
      <c r="H46" s="174">
        <v>3200</v>
      </c>
      <c r="I46" s="176">
        <f t="shared" si="0"/>
        <v>-5.1724137931034484</v>
      </c>
      <c r="J46" s="175">
        <v>2400</v>
      </c>
      <c r="K46" s="174">
        <v>3000</v>
      </c>
      <c r="L46" s="177">
        <f t="shared" si="1"/>
        <v>1.8518518518518516</v>
      </c>
    </row>
    <row r="47" spans="1:12" ht="22.5" customHeight="1">
      <c r="A47" s="84" t="s">
        <v>49</v>
      </c>
      <c r="B47" s="85" t="s">
        <v>2</v>
      </c>
      <c r="C47" s="132">
        <v>100</v>
      </c>
      <c r="D47" s="127">
        <v>150</v>
      </c>
      <c r="E47" s="175">
        <v>100</v>
      </c>
      <c r="F47" s="174">
        <v>150</v>
      </c>
      <c r="G47" s="175">
        <v>100</v>
      </c>
      <c r="H47" s="174">
        <v>150</v>
      </c>
      <c r="I47" s="176">
        <f t="shared" si="0"/>
        <v>0</v>
      </c>
      <c r="J47" s="175">
        <v>100</v>
      </c>
      <c r="K47" s="174">
        <v>150</v>
      </c>
      <c r="L47" s="177">
        <f t="shared" si="1"/>
        <v>0</v>
      </c>
    </row>
    <row r="48" spans="1:12" ht="22.5" customHeight="1">
      <c r="A48" s="84" t="s">
        <v>10</v>
      </c>
      <c r="B48" s="85" t="s">
        <v>2</v>
      </c>
      <c r="C48" s="132">
        <v>100</v>
      </c>
      <c r="D48" s="127">
        <v>140</v>
      </c>
      <c r="E48" s="175">
        <v>100</v>
      </c>
      <c r="F48" s="174">
        <v>140</v>
      </c>
      <c r="G48" s="175">
        <v>100</v>
      </c>
      <c r="H48" s="174">
        <v>140</v>
      </c>
      <c r="I48" s="176">
        <f t="shared" si="0"/>
        <v>0</v>
      </c>
      <c r="J48" s="175">
        <v>100</v>
      </c>
      <c r="K48" s="174">
        <v>150</v>
      </c>
      <c r="L48" s="177">
        <f t="shared" si="1"/>
        <v>-4</v>
      </c>
    </row>
    <row r="49" spans="1:12" ht="22.5" customHeight="1">
      <c r="A49" s="100" t="s">
        <v>46</v>
      </c>
      <c r="B49" s="83"/>
      <c r="C49" s="130"/>
      <c r="D49" s="131"/>
      <c r="E49" s="159"/>
      <c r="F49" s="160"/>
      <c r="G49" s="159"/>
      <c r="H49" s="160"/>
      <c r="I49" s="106"/>
      <c r="J49" s="159"/>
      <c r="K49" s="160"/>
      <c r="L49" s="109"/>
    </row>
    <row r="50" spans="1:12" ht="20.25" customHeight="1">
      <c r="A50" s="84" t="s">
        <v>55</v>
      </c>
      <c r="B50" s="85" t="s">
        <v>2</v>
      </c>
      <c r="C50" s="117">
        <v>250</v>
      </c>
      <c r="D50" s="118">
        <v>350</v>
      </c>
      <c r="E50" s="166">
        <v>250</v>
      </c>
      <c r="F50" s="167">
        <v>350</v>
      </c>
      <c r="G50" s="166">
        <v>250</v>
      </c>
      <c r="H50" s="167">
        <v>300</v>
      </c>
      <c r="I50" s="176">
        <f t="shared" si="0"/>
        <v>9.0909090909090917</v>
      </c>
      <c r="J50" s="166">
        <v>250</v>
      </c>
      <c r="K50" s="167">
        <v>350</v>
      </c>
      <c r="L50" s="177">
        <f t="shared" si="1"/>
        <v>0</v>
      </c>
    </row>
    <row r="51" spans="1:12" ht="20.25" customHeight="1">
      <c r="A51" s="84" t="s">
        <v>25</v>
      </c>
      <c r="B51" s="85" t="s">
        <v>2</v>
      </c>
      <c r="C51" s="117">
        <v>500</v>
      </c>
      <c r="D51" s="118">
        <v>900</v>
      </c>
      <c r="E51" s="166">
        <v>500</v>
      </c>
      <c r="F51" s="167">
        <v>900</v>
      </c>
      <c r="G51" s="166">
        <v>800</v>
      </c>
      <c r="H51" s="167">
        <v>1000</v>
      </c>
      <c r="I51" s="176">
        <f t="shared" si="0"/>
        <v>-22.222222222222221</v>
      </c>
      <c r="J51" s="166">
        <v>500</v>
      </c>
      <c r="K51" s="167">
        <v>1200</v>
      </c>
      <c r="L51" s="177">
        <f t="shared" si="1"/>
        <v>-17.647058823529413</v>
      </c>
    </row>
    <row r="52" spans="1:12" ht="20.25" customHeight="1">
      <c r="A52" s="84" t="s">
        <v>19</v>
      </c>
      <c r="B52" s="85" t="s">
        <v>2</v>
      </c>
      <c r="C52" s="117">
        <v>550</v>
      </c>
      <c r="D52" s="118">
        <v>580</v>
      </c>
      <c r="E52" s="166">
        <v>550</v>
      </c>
      <c r="F52" s="167">
        <v>580</v>
      </c>
      <c r="G52" s="166">
        <v>550</v>
      </c>
      <c r="H52" s="167">
        <v>580</v>
      </c>
      <c r="I52" s="176">
        <f t="shared" si="0"/>
        <v>0</v>
      </c>
      <c r="J52" s="166">
        <v>530</v>
      </c>
      <c r="K52" s="167">
        <v>550</v>
      </c>
      <c r="L52" s="177">
        <f t="shared" si="1"/>
        <v>4.6296296296296298</v>
      </c>
    </row>
    <row r="53" spans="1:12" ht="20.25" customHeight="1">
      <c r="A53" s="103" t="s">
        <v>39</v>
      </c>
      <c r="B53" s="85" t="s">
        <v>2</v>
      </c>
      <c r="C53" s="117">
        <v>750</v>
      </c>
      <c r="D53" s="118">
        <v>850</v>
      </c>
      <c r="E53" s="166">
        <v>750</v>
      </c>
      <c r="F53" s="167">
        <v>850</v>
      </c>
      <c r="G53" s="166">
        <v>750</v>
      </c>
      <c r="H53" s="167">
        <v>850</v>
      </c>
      <c r="I53" s="176">
        <f t="shared" si="0"/>
        <v>0</v>
      </c>
      <c r="J53" s="166">
        <v>700</v>
      </c>
      <c r="K53" s="167">
        <v>800</v>
      </c>
      <c r="L53" s="177">
        <f t="shared" si="1"/>
        <v>6.666666666666667</v>
      </c>
    </row>
    <row r="54" spans="1:12" ht="20.25" customHeight="1">
      <c r="A54" s="103" t="s">
        <v>76</v>
      </c>
      <c r="B54" s="89" t="s">
        <v>2</v>
      </c>
      <c r="C54" s="117">
        <v>115</v>
      </c>
      <c r="D54" s="118">
        <v>130</v>
      </c>
      <c r="E54" s="166">
        <v>110</v>
      </c>
      <c r="F54" s="167">
        <v>120</v>
      </c>
      <c r="G54" s="166">
        <v>120</v>
      </c>
      <c r="H54" s="167">
        <v>130</v>
      </c>
      <c r="I54" s="176">
        <f t="shared" si="0"/>
        <v>-2</v>
      </c>
      <c r="J54" s="166">
        <v>125</v>
      </c>
      <c r="K54" s="167">
        <v>135</v>
      </c>
      <c r="L54" s="177">
        <f t="shared" si="1"/>
        <v>-5.7692307692307692</v>
      </c>
    </row>
    <row r="55" spans="1:12" ht="20.25" customHeight="1">
      <c r="A55" s="165" t="s">
        <v>105</v>
      </c>
      <c r="B55" s="85" t="s">
        <v>2</v>
      </c>
      <c r="C55" s="117">
        <v>450</v>
      </c>
      <c r="D55" s="118">
        <v>500</v>
      </c>
      <c r="E55" s="166">
        <v>450</v>
      </c>
      <c r="F55" s="167">
        <v>500</v>
      </c>
      <c r="G55" s="166">
        <v>450</v>
      </c>
      <c r="H55" s="167">
        <v>500</v>
      </c>
      <c r="I55" s="176">
        <f t="shared" si="0"/>
        <v>0</v>
      </c>
      <c r="J55" s="166">
        <v>450</v>
      </c>
      <c r="K55" s="167">
        <v>550</v>
      </c>
      <c r="L55" s="177">
        <f t="shared" si="1"/>
        <v>-5</v>
      </c>
    </row>
    <row r="56" spans="1:12" ht="22.5" customHeight="1">
      <c r="A56" s="115" t="s">
        <v>53</v>
      </c>
      <c r="B56" s="87"/>
      <c r="C56" s="116"/>
      <c r="D56" s="133"/>
      <c r="E56" s="134"/>
      <c r="F56" s="135"/>
      <c r="G56" s="134"/>
      <c r="H56" s="135"/>
      <c r="I56" s="88"/>
      <c r="J56" s="233"/>
      <c r="K56" s="234"/>
      <c r="L56" s="88"/>
    </row>
    <row r="57" spans="1:12" ht="22.5" customHeight="1">
      <c r="A57" s="104" t="s">
        <v>16</v>
      </c>
      <c r="B57" s="110" t="s">
        <v>1</v>
      </c>
      <c r="C57" s="117">
        <v>620</v>
      </c>
      <c r="D57" s="118">
        <v>630</v>
      </c>
      <c r="E57" s="166">
        <v>620</v>
      </c>
      <c r="F57" s="167">
        <v>630</v>
      </c>
      <c r="G57" s="166">
        <v>620</v>
      </c>
      <c r="H57" s="167">
        <v>630</v>
      </c>
      <c r="I57" s="176">
        <f t="shared" si="0"/>
        <v>0</v>
      </c>
      <c r="J57" s="166">
        <v>570</v>
      </c>
      <c r="K57" s="167">
        <v>590</v>
      </c>
      <c r="L57" s="177">
        <f t="shared" si="1"/>
        <v>7.7586206896551726</v>
      </c>
    </row>
    <row r="58" spans="1:12" ht="22.5" customHeight="1">
      <c r="A58" s="104" t="s">
        <v>56</v>
      </c>
      <c r="B58" s="110" t="s">
        <v>1</v>
      </c>
      <c r="C58" s="117">
        <v>570</v>
      </c>
      <c r="D58" s="118">
        <v>620</v>
      </c>
      <c r="E58" s="166">
        <v>570</v>
      </c>
      <c r="F58" s="167">
        <v>620</v>
      </c>
      <c r="G58" s="166">
        <v>600</v>
      </c>
      <c r="H58" s="167">
        <v>620</v>
      </c>
      <c r="I58" s="176">
        <f t="shared" si="0"/>
        <v>-2.459016393442623</v>
      </c>
      <c r="J58" s="166">
        <v>570</v>
      </c>
      <c r="K58" s="167">
        <v>590</v>
      </c>
      <c r="L58" s="177">
        <f t="shared" si="1"/>
        <v>2.5862068965517242</v>
      </c>
    </row>
    <row r="59" spans="1:12" ht="22.5" customHeight="1">
      <c r="A59" s="104" t="s">
        <v>9</v>
      </c>
      <c r="B59" s="110" t="s">
        <v>1</v>
      </c>
      <c r="C59" s="123">
        <v>540</v>
      </c>
      <c r="D59" s="124">
        <v>550</v>
      </c>
      <c r="E59" s="153">
        <v>540</v>
      </c>
      <c r="F59" s="154">
        <v>550</v>
      </c>
      <c r="G59" s="153">
        <v>540</v>
      </c>
      <c r="H59" s="154">
        <v>550</v>
      </c>
      <c r="I59" s="176">
        <f t="shared" si="0"/>
        <v>0</v>
      </c>
      <c r="J59" s="153">
        <v>470</v>
      </c>
      <c r="K59" s="154">
        <v>490</v>
      </c>
      <c r="L59" s="177">
        <f t="shared" si="1"/>
        <v>13.541666666666666</v>
      </c>
    </row>
    <row r="60" spans="1:12" ht="22.5" customHeight="1">
      <c r="A60" s="86" t="s">
        <v>32</v>
      </c>
      <c r="B60" s="110" t="s">
        <v>1</v>
      </c>
      <c r="C60" s="123">
        <v>540</v>
      </c>
      <c r="D60" s="124">
        <v>550</v>
      </c>
      <c r="E60" s="153">
        <v>540</v>
      </c>
      <c r="F60" s="154">
        <v>550</v>
      </c>
      <c r="G60" s="153">
        <v>500</v>
      </c>
      <c r="H60" s="154">
        <v>550</v>
      </c>
      <c r="I60" s="176">
        <f t="shared" si="0"/>
        <v>3.8095238095238098</v>
      </c>
      <c r="J60" s="153">
        <v>490</v>
      </c>
      <c r="K60" s="154">
        <v>520</v>
      </c>
      <c r="L60" s="177">
        <f t="shared" si="1"/>
        <v>7.9207920792079207</v>
      </c>
    </row>
    <row r="61" spans="1:12" ht="19.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83"/>
      <c r="K61" s="183"/>
      <c r="L61" s="111"/>
    </row>
    <row r="62" spans="1:12" ht="3.75" hidden="1" customHeight="1">
      <c r="A62" s="3"/>
      <c r="B62" s="4"/>
      <c r="C62" s="5"/>
      <c r="D62" s="5"/>
      <c r="E62" s="5"/>
      <c r="F62" s="5"/>
      <c r="G62" s="5"/>
      <c r="H62" s="5"/>
      <c r="I62" s="6"/>
      <c r="J62" s="183"/>
      <c r="K62" s="183"/>
      <c r="L62" s="72"/>
    </row>
    <row r="63" spans="1:12" s="65" customFormat="1" ht="18" customHeight="1">
      <c r="A63" s="66" t="s">
        <v>12</v>
      </c>
      <c r="B63" s="66" t="s">
        <v>51</v>
      </c>
      <c r="C63" s="258" t="s">
        <v>80</v>
      </c>
      <c r="D63" s="259"/>
      <c r="E63" s="260" t="s">
        <v>112</v>
      </c>
      <c r="F63" s="261"/>
      <c r="G63" s="258" t="s">
        <v>110</v>
      </c>
      <c r="H63" s="259"/>
      <c r="I63" s="113" t="s">
        <v>30</v>
      </c>
      <c r="J63" s="242" t="s">
        <v>81</v>
      </c>
      <c r="K63" s="243"/>
      <c r="L63" s="113" t="s">
        <v>7</v>
      </c>
    </row>
    <row r="64" spans="1:12" s="22" customFormat="1" ht="17.25" customHeight="1">
      <c r="A64" s="73"/>
      <c r="B64" s="74"/>
      <c r="C64" s="252" t="s">
        <v>151</v>
      </c>
      <c r="D64" s="253"/>
      <c r="E64" s="252" t="s">
        <v>152</v>
      </c>
      <c r="F64" s="253"/>
      <c r="G64" s="252" t="s">
        <v>153</v>
      </c>
      <c r="H64" s="253"/>
      <c r="I64" s="114" t="s">
        <v>6</v>
      </c>
      <c r="J64" s="252" t="s">
        <v>154</v>
      </c>
      <c r="K64" s="253"/>
      <c r="L64" s="114" t="s">
        <v>6</v>
      </c>
    </row>
    <row r="65" spans="1:12" ht="21.75">
      <c r="A65" s="7" t="s">
        <v>22</v>
      </c>
      <c r="B65" s="8"/>
      <c r="C65" s="96" t="s">
        <v>120</v>
      </c>
      <c r="D65" s="97" t="s">
        <v>119</v>
      </c>
      <c r="E65" s="96" t="s">
        <v>120</v>
      </c>
      <c r="F65" s="97" t="s">
        <v>119</v>
      </c>
      <c r="G65" s="96" t="s">
        <v>120</v>
      </c>
      <c r="H65" s="97" t="s">
        <v>119</v>
      </c>
      <c r="I65" s="105" t="s">
        <v>26</v>
      </c>
      <c r="J65" s="96" t="s">
        <v>120</v>
      </c>
      <c r="K65" s="97" t="s">
        <v>119</v>
      </c>
      <c r="L65" s="98" t="s">
        <v>26</v>
      </c>
    </row>
    <row r="66" spans="1:12" ht="21.75">
      <c r="A66" s="1" t="s">
        <v>88</v>
      </c>
      <c r="B66" s="2" t="s">
        <v>2</v>
      </c>
      <c r="C66" s="136">
        <v>60</v>
      </c>
      <c r="D66" s="137">
        <v>65</v>
      </c>
      <c r="E66" s="166">
        <v>60</v>
      </c>
      <c r="F66" s="167">
        <v>65</v>
      </c>
      <c r="G66" s="166">
        <v>60</v>
      </c>
      <c r="H66" s="167">
        <v>65</v>
      </c>
      <c r="I66" s="176">
        <f t="shared" ref="I66:I72" si="2">((C66+D66)/2-(G66+H66)/2)/((G66+H66)/2)*100</f>
        <v>0</v>
      </c>
      <c r="J66" s="166">
        <v>56</v>
      </c>
      <c r="K66" s="167">
        <v>60</v>
      </c>
      <c r="L66" s="177">
        <f t="shared" ref="L66:L72" si="3">((C66+D66)/2-(J66+K66)/2)/((J66+K66)/2)*100</f>
        <v>7.7586206896551726</v>
      </c>
    </row>
    <row r="67" spans="1:12" ht="21.75">
      <c r="A67" s="1" t="s">
        <v>23</v>
      </c>
      <c r="B67" s="9" t="s">
        <v>2</v>
      </c>
      <c r="C67" s="136">
        <v>200</v>
      </c>
      <c r="D67" s="137">
        <v>250</v>
      </c>
      <c r="E67" s="166">
        <v>200</v>
      </c>
      <c r="F67" s="167">
        <v>250</v>
      </c>
      <c r="G67" s="166">
        <v>200</v>
      </c>
      <c r="H67" s="167">
        <v>250</v>
      </c>
      <c r="I67" s="176">
        <f t="shared" si="2"/>
        <v>0</v>
      </c>
      <c r="J67" s="166">
        <v>120</v>
      </c>
      <c r="K67" s="167">
        <v>300</v>
      </c>
      <c r="L67" s="177">
        <f t="shared" si="3"/>
        <v>7.1428571428571423</v>
      </c>
    </row>
    <row r="68" spans="1:12" ht="21.75">
      <c r="A68" s="1" t="s">
        <v>87</v>
      </c>
      <c r="B68" s="10" t="s">
        <v>2</v>
      </c>
      <c r="C68" s="138">
        <v>25</v>
      </c>
      <c r="D68" s="139">
        <v>35</v>
      </c>
      <c r="E68" s="161">
        <v>25</v>
      </c>
      <c r="F68" s="162">
        <v>35</v>
      </c>
      <c r="G68" s="161">
        <v>25</v>
      </c>
      <c r="H68" s="162">
        <v>35</v>
      </c>
      <c r="I68" s="176">
        <f t="shared" si="2"/>
        <v>0</v>
      </c>
      <c r="J68" s="161">
        <v>25</v>
      </c>
      <c r="K68" s="162">
        <v>35</v>
      </c>
      <c r="L68" s="177">
        <f t="shared" si="3"/>
        <v>0</v>
      </c>
    </row>
    <row r="69" spans="1:12" ht="21.75">
      <c r="A69" s="1" t="s">
        <v>18</v>
      </c>
      <c r="B69" s="11" t="s">
        <v>21</v>
      </c>
      <c r="C69" s="140">
        <v>37</v>
      </c>
      <c r="D69" s="141">
        <v>38</v>
      </c>
      <c r="E69" s="163">
        <v>34</v>
      </c>
      <c r="F69" s="164">
        <v>37</v>
      </c>
      <c r="G69" s="163">
        <v>35</v>
      </c>
      <c r="H69" s="164">
        <v>37</v>
      </c>
      <c r="I69" s="176">
        <f t="shared" si="2"/>
        <v>4.1666666666666661</v>
      </c>
      <c r="J69" s="163">
        <v>37</v>
      </c>
      <c r="K69" s="164">
        <v>40</v>
      </c>
      <c r="L69" s="177">
        <f t="shared" si="3"/>
        <v>-2.5974025974025974</v>
      </c>
    </row>
    <row r="70" spans="1:12" ht="21.75">
      <c r="A70" s="1" t="s">
        <v>45</v>
      </c>
      <c r="B70" s="11" t="s">
        <v>58</v>
      </c>
      <c r="C70" s="138">
        <v>18</v>
      </c>
      <c r="D70" s="139">
        <v>25</v>
      </c>
      <c r="E70" s="161">
        <v>18</v>
      </c>
      <c r="F70" s="162">
        <v>25</v>
      </c>
      <c r="G70" s="161">
        <v>18</v>
      </c>
      <c r="H70" s="162">
        <v>25</v>
      </c>
      <c r="I70" s="176">
        <f t="shared" si="2"/>
        <v>0</v>
      </c>
      <c r="J70" s="161">
        <v>20</v>
      </c>
      <c r="K70" s="162">
        <v>25</v>
      </c>
      <c r="L70" s="177">
        <f t="shared" si="3"/>
        <v>-4.4444444444444446</v>
      </c>
    </row>
    <row r="71" spans="1:12" ht="21">
      <c r="A71" s="1" t="s">
        <v>11</v>
      </c>
      <c r="B71" s="11" t="s">
        <v>52</v>
      </c>
      <c r="C71" s="142">
        <v>58000</v>
      </c>
      <c r="D71" s="144">
        <v>59000</v>
      </c>
      <c r="E71" s="142">
        <v>58000</v>
      </c>
      <c r="F71" s="144">
        <v>59000</v>
      </c>
      <c r="G71" s="142">
        <v>58000</v>
      </c>
      <c r="H71" s="144">
        <v>59000</v>
      </c>
      <c r="I71" s="176">
        <f t="shared" si="2"/>
        <v>0</v>
      </c>
      <c r="J71" s="212">
        <v>64500</v>
      </c>
      <c r="K71" s="213">
        <v>66000</v>
      </c>
      <c r="L71" s="177">
        <f t="shared" si="3"/>
        <v>-10.344827586206897</v>
      </c>
    </row>
    <row r="72" spans="1:12" ht="21">
      <c r="A72" s="1" t="s">
        <v>24</v>
      </c>
      <c r="B72" s="11" t="s">
        <v>52</v>
      </c>
      <c r="C72" s="178">
        <v>55000</v>
      </c>
      <c r="D72" s="143">
        <v>56000</v>
      </c>
      <c r="E72" s="178">
        <v>55000</v>
      </c>
      <c r="F72" s="143">
        <v>56000</v>
      </c>
      <c r="G72" s="178">
        <v>55000</v>
      </c>
      <c r="H72" s="143">
        <v>56000</v>
      </c>
      <c r="I72" s="176">
        <f t="shared" si="2"/>
        <v>0</v>
      </c>
      <c r="J72" s="214">
        <v>54000</v>
      </c>
      <c r="K72" s="215">
        <v>58000</v>
      </c>
      <c r="L72" s="177">
        <f t="shared" si="3"/>
        <v>-0.89285714285714279</v>
      </c>
    </row>
    <row r="73" spans="1:12" ht="19.5">
      <c r="A73" s="12" t="s">
        <v>57</v>
      </c>
      <c r="B73" s="13"/>
      <c r="C73" s="14"/>
      <c r="D73" s="14"/>
      <c r="E73" s="14"/>
      <c r="F73" s="14"/>
      <c r="G73" s="14"/>
      <c r="H73" s="14"/>
      <c r="I73" s="13"/>
      <c r="J73" s="15"/>
      <c r="K73" s="15"/>
      <c r="L73" s="16"/>
    </row>
    <row r="74" spans="1:12" ht="19.5">
      <c r="A74" s="79" t="s">
        <v>86</v>
      </c>
      <c r="B74" s="52"/>
      <c r="C74" s="53"/>
      <c r="D74" s="14"/>
      <c r="E74" s="53"/>
      <c r="F74" s="53"/>
      <c r="G74" s="53"/>
      <c r="H74" s="53"/>
      <c r="I74" s="52"/>
      <c r="J74" s="52"/>
      <c r="K74" s="52"/>
      <c r="L74" s="54"/>
    </row>
    <row r="75" spans="1:12" ht="19.5">
      <c r="A75" s="80" t="s">
        <v>85</v>
      </c>
      <c r="B75" s="81"/>
      <c r="C75" s="55"/>
      <c r="D75" s="56"/>
      <c r="E75" s="56"/>
      <c r="F75" s="56"/>
      <c r="G75" s="56"/>
      <c r="H75" s="56"/>
      <c r="I75" s="57"/>
      <c r="J75" s="57"/>
      <c r="K75" s="57"/>
      <c r="L75" s="58"/>
    </row>
    <row r="76" spans="1:12" ht="9.75" customHeight="1">
      <c r="A76" s="46"/>
      <c r="B76" s="47"/>
      <c r="C76" s="48"/>
      <c r="D76" s="49"/>
      <c r="E76" s="49"/>
      <c r="F76" s="49"/>
      <c r="G76" s="49"/>
      <c r="H76" s="49"/>
      <c r="I76" s="50"/>
      <c r="J76" s="50"/>
      <c r="K76" s="50"/>
      <c r="L76" s="51"/>
    </row>
    <row r="77" spans="1:12" s="63" customFormat="1" ht="20.25">
      <c r="A77" s="68"/>
      <c r="B77" s="68"/>
      <c r="C77" s="68"/>
      <c r="D77" s="70" t="s">
        <v>59</v>
      </c>
      <c r="E77" s="168"/>
      <c r="F77" s="168"/>
      <c r="H77" s="69"/>
      <c r="I77" s="69"/>
      <c r="J77" s="69"/>
      <c r="K77" s="69"/>
      <c r="L77" s="69"/>
    </row>
    <row r="78" spans="1:12" s="63" customFormat="1" ht="20.25">
      <c r="A78" s="68"/>
      <c r="B78" s="68"/>
      <c r="C78" s="68"/>
      <c r="D78" s="179" t="s">
        <v>164</v>
      </c>
      <c r="E78" s="168"/>
      <c r="F78" s="168"/>
      <c r="H78" s="69"/>
      <c r="I78" s="69"/>
      <c r="J78" s="69"/>
      <c r="K78" s="69"/>
      <c r="L78" s="69"/>
    </row>
    <row r="79" spans="1:12" s="168" customFormat="1" ht="20.25">
      <c r="A79" s="68"/>
      <c r="B79" s="68"/>
      <c r="C79" s="68"/>
      <c r="D79" s="18" t="s">
        <v>163</v>
      </c>
      <c r="H79" s="169"/>
      <c r="I79" s="169"/>
      <c r="J79" s="169"/>
      <c r="K79" s="169"/>
      <c r="L79" s="169"/>
    </row>
    <row r="80" spans="1:12" s="76" customFormat="1" ht="21.75" customHeight="1">
      <c r="A80" s="171"/>
      <c r="B80" s="77"/>
      <c r="C80" s="77"/>
      <c r="D80" s="170" t="s">
        <v>114</v>
      </c>
      <c r="G80" s="78"/>
      <c r="H80" s="75"/>
      <c r="I80" s="75"/>
      <c r="J80" s="75"/>
      <c r="L80" s="75"/>
    </row>
    <row r="81" spans="1:14" ht="12" customHeight="1">
      <c r="A81" s="64"/>
      <c r="B81" s="64"/>
      <c r="C81" s="64"/>
      <c r="D81" s="64"/>
      <c r="E81" s="64"/>
      <c r="F81" s="64"/>
      <c r="G81" s="67"/>
      <c r="H81" s="30"/>
      <c r="I81" s="30"/>
      <c r="J81" s="30"/>
      <c r="K81" s="22"/>
      <c r="L81" s="30"/>
      <c r="M81" s="63"/>
      <c r="N81" s="63"/>
    </row>
    <row r="82" spans="1:14" s="63" customFormat="1" ht="25.5" customHeight="1">
      <c r="A82" s="68"/>
      <c r="B82" s="169" t="s">
        <v>79</v>
      </c>
      <c r="C82" s="68"/>
      <c r="D82" s="68"/>
      <c r="E82" s="68"/>
      <c r="F82" s="68"/>
      <c r="G82" s="70"/>
      <c r="H82" s="71"/>
      <c r="I82" s="69"/>
      <c r="J82" s="69"/>
      <c r="K82" s="69"/>
      <c r="L82" s="69"/>
    </row>
    <row r="83" spans="1:14" s="63" customFormat="1" ht="19.5">
      <c r="A83" s="1" t="s">
        <v>40</v>
      </c>
      <c r="B83" s="59" t="s">
        <v>47</v>
      </c>
      <c r="C83" s="248" t="s">
        <v>80</v>
      </c>
      <c r="D83" s="249"/>
      <c r="E83" s="250" t="s">
        <v>33</v>
      </c>
      <c r="F83" s="251"/>
      <c r="G83" s="59" t="s">
        <v>6</v>
      </c>
      <c r="H83" s="204"/>
      <c r="I83" s="60"/>
      <c r="J83" s="61"/>
      <c r="K83" s="62"/>
    </row>
    <row r="84" spans="1:14" ht="18.75" customHeight="1">
      <c r="A84" s="165" t="s">
        <v>121</v>
      </c>
      <c r="B84" s="85" t="s">
        <v>2</v>
      </c>
      <c r="C84" s="166">
        <v>220</v>
      </c>
      <c r="D84" s="167">
        <v>260</v>
      </c>
      <c r="E84" s="166">
        <v>220</v>
      </c>
      <c r="F84" s="167">
        <v>300</v>
      </c>
      <c r="G84" s="206">
        <f>((C84+D84)/2-(E84+F84)/2)/((E84+F84)/2)*100</f>
        <v>-7.6923076923076925</v>
      </c>
      <c r="H84" s="184" t="s">
        <v>156</v>
      </c>
      <c r="I84" s="185"/>
      <c r="J84" s="186"/>
      <c r="K84" s="205"/>
    </row>
    <row r="85" spans="1:14" ht="18.75" customHeight="1">
      <c r="A85" s="165" t="s">
        <v>146</v>
      </c>
      <c r="B85" s="230" t="s">
        <v>2</v>
      </c>
      <c r="C85" s="166">
        <v>55</v>
      </c>
      <c r="D85" s="167">
        <v>62</v>
      </c>
      <c r="E85" s="166">
        <v>54</v>
      </c>
      <c r="F85" s="167">
        <v>60</v>
      </c>
      <c r="G85" s="206">
        <f t="shared" ref="G85:G87" si="4">((C85+D85)/2-(E85+F85)/2)/((E85+F85)/2)*100</f>
        <v>2.6315789473684208</v>
      </c>
      <c r="H85" s="184" t="s">
        <v>134</v>
      </c>
      <c r="I85" s="185"/>
      <c r="J85" s="186"/>
      <c r="K85" s="205"/>
      <c r="L85" s="203"/>
    </row>
    <row r="86" spans="1:14" ht="18.75" customHeight="1">
      <c r="A86" s="165" t="s">
        <v>147</v>
      </c>
      <c r="B86" s="230" t="s">
        <v>2</v>
      </c>
      <c r="C86" s="172">
        <v>48</v>
      </c>
      <c r="D86" s="173">
        <v>55</v>
      </c>
      <c r="E86" s="172">
        <v>46</v>
      </c>
      <c r="F86" s="173">
        <v>53</v>
      </c>
      <c r="G86" s="206">
        <f t="shared" si="4"/>
        <v>4.0404040404040407</v>
      </c>
      <c r="H86" s="184" t="s">
        <v>135</v>
      </c>
      <c r="I86" s="185"/>
      <c r="J86" s="186"/>
      <c r="K86" s="205"/>
      <c r="L86" s="203"/>
    </row>
    <row r="87" spans="1:14" ht="18.75" customHeight="1">
      <c r="A87" s="165" t="s">
        <v>148</v>
      </c>
      <c r="B87" s="230" t="s">
        <v>2</v>
      </c>
      <c r="C87" s="166">
        <v>48</v>
      </c>
      <c r="D87" s="167">
        <v>50</v>
      </c>
      <c r="E87" s="166">
        <v>44</v>
      </c>
      <c r="F87" s="167">
        <v>50</v>
      </c>
      <c r="G87" s="206">
        <f t="shared" si="4"/>
        <v>4.2553191489361701</v>
      </c>
      <c r="H87" s="184" t="s">
        <v>136</v>
      </c>
      <c r="I87" s="185"/>
      <c r="J87" s="186"/>
      <c r="K87" s="205"/>
      <c r="L87" s="203"/>
    </row>
    <row r="88" spans="1:14" ht="18.75" customHeight="1">
      <c r="A88" s="165" t="s">
        <v>125</v>
      </c>
      <c r="B88" s="223" t="s">
        <v>15</v>
      </c>
      <c r="C88" s="166">
        <v>92</v>
      </c>
      <c r="D88" s="167">
        <v>93</v>
      </c>
      <c r="E88" s="166">
        <v>90</v>
      </c>
      <c r="F88" s="167">
        <v>93</v>
      </c>
      <c r="G88" s="206">
        <f t="shared" ref="G88:G90" si="5">((C88+D88)/2-(E88+F88)/2)/((E88+F88)/2)*100</f>
        <v>1.0928961748633881</v>
      </c>
      <c r="H88" s="184" t="s">
        <v>137</v>
      </c>
      <c r="I88" s="185"/>
      <c r="J88" s="186"/>
      <c r="K88" s="205"/>
      <c r="L88" s="203"/>
    </row>
    <row r="89" spans="1:14" ht="18.75" customHeight="1">
      <c r="A89" s="165" t="s">
        <v>126</v>
      </c>
      <c r="B89" s="223" t="s">
        <v>50</v>
      </c>
      <c r="C89" s="166">
        <v>470</v>
      </c>
      <c r="D89" s="167">
        <v>520</v>
      </c>
      <c r="E89" s="166">
        <v>460</v>
      </c>
      <c r="F89" s="167">
        <v>515</v>
      </c>
      <c r="G89" s="206">
        <f t="shared" si="5"/>
        <v>1.5384615384615385</v>
      </c>
      <c r="H89" s="184" t="s">
        <v>138</v>
      </c>
      <c r="I89" s="185"/>
      <c r="J89" s="186"/>
      <c r="K89" s="205"/>
      <c r="L89" s="203"/>
    </row>
    <row r="90" spans="1:14" ht="18.75" customHeight="1">
      <c r="A90" s="86" t="s">
        <v>127</v>
      </c>
      <c r="B90" s="223" t="s">
        <v>15</v>
      </c>
      <c r="C90" s="166">
        <v>82</v>
      </c>
      <c r="D90" s="174">
        <v>84</v>
      </c>
      <c r="E90" s="166">
        <v>80</v>
      </c>
      <c r="F90" s="174">
        <v>84</v>
      </c>
      <c r="G90" s="206">
        <f t="shared" si="5"/>
        <v>1.2195121951219512</v>
      </c>
      <c r="H90" s="184" t="s">
        <v>139</v>
      </c>
      <c r="I90" s="185"/>
      <c r="J90" s="186"/>
      <c r="K90" s="205"/>
      <c r="L90" s="203"/>
    </row>
    <row r="91" spans="1:14" ht="18.75" customHeight="1">
      <c r="A91" s="86" t="s">
        <v>128</v>
      </c>
      <c r="B91" s="223" t="s">
        <v>15</v>
      </c>
      <c r="C91" s="166">
        <v>86</v>
      </c>
      <c r="D91" s="167">
        <v>90</v>
      </c>
      <c r="E91" s="166">
        <v>84</v>
      </c>
      <c r="F91" s="167">
        <v>90</v>
      </c>
      <c r="G91" s="206">
        <f>((C91+D91)/2-(E91+F91)/2)/((E91+F91)/2)*100</f>
        <v>1.1494252873563218</v>
      </c>
      <c r="H91" s="184" t="s">
        <v>140</v>
      </c>
      <c r="I91" s="185"/>
      <c r="J91" s="186"/>
      <c r="K91" s="205"/>
      <c r="L91" s="203"/>
    </row>
    <row r="92" spans="1:14" ht="18.75" customHeight="1">
      <c r="A92" s="103" t="s">
        <v>129</v>
      </c>
      <c r="B92" s="223" t="s">
        <v>2</v>
      </c>
      <c r="C92" s="172">
        <v>70</v>
      </c>
      <c r="D92" s="173">
        <v>80</v>
      </c>
      <c r="E92" s="172">
        <v>65</v>
      </c>
      <c r="F92" s="173">
        <v>80</v>
      </c>
      <c r="G92" s="206">
        <f t="shared" ref="G92:G99" si="6">((C92+D92)/2-(E92+F92)/2)/((E92+F92)/2)*100</f>
        <v>3.4482758620689653</v>
      </c>
      <c r="H92" s="184" t="s">
        <v>141</v>
      </c>
      <c r="I92" s="185"/>
      <c r="J92" s="186"/>
      <c r="K92" s="205"/>
      <c r="L92" s="203"/>
    </row>
    <row r="93" spans="1:14" ht="18.75" customHeight="1">
      <c r="A93" s="165" t="s">
        <v>130</v>
      </c>
      <c r="B93" s="223" t="s">
        <v>2</v>
      </c>
      <c r="C93" s="166">
        <v>36</v>
      </c>
      <c r="D93" s="167">
        <v>40</v>
      </c>
      <c r="E93" s="166">
        <v>34</v>
      </c>
      <c r="F93" s="167">
        <v>40</v>
      </c>
      <c r="G93" s="206">
        <f t="shared" si="6"/>
        <v>2.7027027027027026</v>
      </c>
      <c r="H93" s="184" t="s">
        <v>142</v>
      </c>
      <c r="I93" s="185"/>
      <c r="J93" s="186"/>
      <c r="K93" s="205"/>
      <c r="L93" s="203"/>
    </row>
    <row r="94" spans="1:14" ht="18.75" customHeight="1">
      <c r="A94" s="165" t="s">
        <v>131</v>
      </c>
      <c r="B94" s="223" t="s">
        <v>2</v>
      </c>
      <c r="C94" s="175">
        <v>110</v>
      </c>
      <c r="D94" s="167">
        <v>160</v>
      </c>
      <c r="E94" s="175">
        <v>90</v>
      </c>
      <c r="F94" s="167">
        <v>150</v>
      </c>
      <c r="G94" s="206">
        <f t="shared" si="6"/>
        <v>12.5</v>
      </c>
      <c r="H94" s="184" t="s">
        <v>143</v>
      </c>
      <c r="I94" s="185"/>
      <c r="J94" s="186"/>
      <c r="K94" s="205"/>
      <c r="L94" s="203"/>
    </row>
    <row r="95" spans="1:14" ht="18.75" customHeight="1">
      <c r="A95" s="165" t="s">
        <v>132</v>
      </c>
      <c r="B95" s="223" t="s">
        <v>2</v>
      </c>
      <c r="C95" s="175">
        <v>230</v>
      </c>
      <c r="D95" s="167">
        <v>260</v>
      </c>
      <c r="E95" s="175">
        <v>200</v>
      </c>
      <c r="F95" s="167">
        <v>240</v>
      </c>
      <c r="G95" s="206">
        <f t="shared" si="6"/>
        <v>11.363636363636363</v>
      </c>
      <c r="H95" s="184" t="s">
        <v>144</v>
      </c>
      <c r="I95" s="185"/>
      <c r="J95" s="186"/>
      <c r="K95" s="205"/>
      <c r="L95" s="203"/>
    </row>
    <row r="96" spans="1:14" ht="18.75" customHeight="1">
      <c r="A96" s="165" t="s">
        <v>133</v>
      </c>
      <c r="B96" s="223" t="s">
        <v>2</v>
      </c>
      <c r="C96" s="175">
        <v>2500</v>
      </c>
      <c r="D96" s="174">
        <v>3000</v>
      </c>
      <c r="E96" s="175">
        <v>2800</v>
      </c>
      <c r="F96" s="174">
        <v>3200</v>
      </c>
      <c r="G96" s="206">
        <f t="shared" si="6"/>
        <v>-8.3333333333333321</v>
      </c>
      <c r="H96" s="226" t="s">
        <v>145</v>
      </c>
      <c r="I96" s="227"/>
      <c r="J96" s="228"/>
      <c r="K96" s="229"/>
      <c r="L96" s="203"/>
    </row>
    <row r="97" spans="1:12" ht="18.75" customHeight="1">
      <c r="A97" s="103" t="s">
        <v>155</v>
      </c>
      <c r="B97" s="231" t="s">
        <v>2</v>
      </c>
      <c r="C97" s="166">
        <v>115</v>
      </c>
      <c r="D97" s="167">
        <v>130</v>
      </c>
      <c r="E97" s="166">
        <v>110</v>
      </c>
      <c r="F97" s="167">
        <v>120</v>
      </c>
      <c r="G97" s="206">
        <f t="shared" si="6"/>
        <v>6.5217391304347823</v>
      </c>
      <c r="H97" s="184" t="s">
        <v>160</v>
      </c>
      <c r="I97" s="185"/>
      <c r="J97" s="186"/>
      <c r="K97" s="205"/>
      <c r="L97" s="203"/>
    </row>
    <row r="98" spans="1:12" ht="18.75" customHeight="1">
      <c r="A98" s="165" t="s">
        <v>157</v>
      </c>
      <c r="B98" s="232" t="s">
        <v>2</v>
      </c>
      <c r="C98" s="166">
        <v>90</v>
      </c>
      <c r="D98" s="167">
        <v>110</v>
      </c>
      <c r="E98" s="166">
        <v>70</v>
      </c>
      <c r="F98" s="167">
        <v>80</v>
      </c>
      <c r="G98" s="206">
        <f t="shared" si="6"/>
        <v>33.333333333333329</v>
      </c>
      <c r="H98" s="184" t="s">
        <v>161</v>
      </c>
      <c r="I98" s="185"/>
      <c r="J98" s="186"/>
      <c r="K98" s="205"/>
      <c r="L98" s="203"/>
    </row>
    <row r="99" spans="1:12" ht="18.75" customHeight="1">
      <c r="A99" s="165" t="s">
        <v>158</v>
      </c>
      <c r="B99" s="11" t="s">
        <v>21</v>
      </c>
      <c r="C99" s="161">
        <v>37</v>
      </c>
      <c r="D99" s="162">
        <v>38</v>
      </c>
      <c r="E99" s="161">
        <v>34</v>
      </c>
      <c r="F99" s="162">
        <v>37</v>
      </c>
      <c r="G99" s="206">
        <f t="shared" si="6"/>
        <v>5.6338028169014089</v>
      </c>
      <c r="H99" s="184" t="s">
        <v>162</v>
      </c>
      <c r="I99" s="185"/>
      <c r="J99" s="186"/>
      <c r="K99" s="205"/>
      <c r="L99" s="203"/>
    </row>
    <row r="100" spans="1:12" ht="18.75" customHeight="1">
      <c r="A100" s="225"/>
      <c r="B100" s="222"/>
      <c r="C100" s="183"/>
      <c r="D100" s="183"/>
      <c r="E100" s="183"/>
      <c r="F100" s="183"/>
      <c r="G100" s="207"/>
      <c r="H100" s="26"/>
      <c r="I100" s="26"/>
      <c r="J100" s="24"/>
      <c r="K100" s="33"/>
      <c r="L100" s="203"/>
    </row>
    <row r="101" spans="1:12" ht="21.75">
      <c r="A101" s="19" t="s">
        <v>75</v>
      </c>
      <c r="B101" s="27"/>
      <c r="C101" s="31"/>
      <c r="D101" s="31"/>
      <c r="E101" s="31"/>
      <c r="F101" s="31"/>
      <c r="G101" s="31"/>
      <c r="H101" s="26"/>
      <c r="I101" s="26"/>
      <c r="J101" s="24"/>
      <c r="K101" s="33"/>
      <c r="L101" s="33"/>
    </row>
    <row r="102" spans="1:12" ht="21.75">
      <c r="A102" s="18" t="s">
        <v>111</v>
      </c>
      <c r="B102" s="27"/>
      <c r="C102" s="31"/>
      <c r="D102" s="31"/>
      <c r="E102" s="31"/>
      <c r="F102" s="31"/>
      <c r="G102" s="26"/>
      <c r="H102" s="26" t="s">
        <v>122</v>
      </c>
      <c r="I102" s="26"/>
      <c r="J102" s="24"/>
      <c r="K102" s="34" t="s">
        <v>20</v>
      </c>
      <c r="L102" s="33"/>
    </row>
    <row r="103" spans="1:12" ht="21.75">
      <c r="A103" s="18" t="s">
        <v>64</v>
      </c>
      <c r="B103" s="169"/>
      <c r="C103" s="216"/>
      <c r="D103" s="216"/>
      <c r="E103" s="217"/>
      <c r="F103" s="31"/>
      <c r="G103" s="37"/>
      <c r="H103" s="37"/>
      <c r="I103" s="28"/>
      <c r="J103" s="24"/>
      <c r="K103" s="34"/>
      <c r="L103" s="34"/>
    </row>
    <row r="104" spans="1:12" ht="21.75" customHeight="1">
      <c r="A104" s="18" t="s">
        <v>63</v>
      </c>
      <c r="B104" s="30"/>
      <c r="C104" s="35"/>
      <c r="D104" s="35"/>
      <c r="E104" s="36"/>
      <c r="F104" s="32"/>
      <c r="G104" s="180" t="s">
        <v>117</v>
      </c>
      <c r="I104" s="180"/>
      <c r="J104" s="257" t="s">
        <v>115</v>
      </c>
      <c r="K104" s="257"/>
      <c r="L104" s="257"/>
    </row>
    <row r="105" spans="1:12" ht="21.75">
      <c r="A105" s="18" t="s">
        <v>62</v>
      </c>
      <c r="B105" s="30"/>
      <c r="C105" s="35"/>
      <c r="D105" s="35"/>
      <c r="E105" s="36"/>
      <c r="G105" s="180" t="s">
        <v>83</v>
      </c>
      <c r="I105" s="25"/>
      <c r="J105" s="181"/>
      <c r="K105" s="182" t="s">
        <v>113</v>
      </c>
      <c r="L105" s="182"/>
    </row>
    <row r="106" spans="1:12" ht="21.75">
      <c r="A106" s="18" t="s">
        <v>106</v>
      </c>
      <c r="B106" s="30"/>
      <c r="C106" s="35"/>
      <c r="D106" s="36"/>
      <c r="E106" s="28"/>
      <c r="H106" s="25"/>
      <c r="I106" s="28"/>
      <c r="J106" s="247" t="s">
        <v>116</v>
      </c>
      <c r="K106" s="247"/>
      <c r="L106" s="247"/>
    </row>
    <row r="107" spans="1:12" ht="21.75">
      <c r="A107" s="17" t="s">
        <v>66</v>
      </c>
      <c r="B107" s="30"/>
      <c r="C107" s="35"/>
      <c r="D107" s="39"/>
      <c r="E107" s="36"/>
      <c r="F107" s="38"/>
      <c r="G107" s="28"/>
      <c r="H107" s="28"/>
      <c r="I107" s="28"/>
      <c r="J107" s="38"/>
      <c r="K107" s="25"/>
      <c r="L107" s="25"/>
    </row>
    <row r="108" spans="1:12" ht="21.75">
      <c r="A108" s="18" t="s">
        <v>107</v>
      </c>
      <c r="B108" s="39"/>
      <c r="C108" s="39"/>
      <c r="D108" s="36"/>
      <c r="E108" s="36"/>
      <c r="F108" s="36"/>
      <c r="G108" s="28"/>
      <c r="H108" s="28"/>
      <c r="I108" s="28"/>
      <c r="J108" s="28"/>
      <c r="K108" s="28"/>
      <c r="L108" s="28"/>
    </row>
    <row r="109" spans="1:12" ht="21.75">
      <c r="A109" s="18" t="s">
        <v>61</v>
      </c>
      <c r="B109" s="30"/>
      <c r="C109" s="35"/>
      <c r="D109" s="36"/>
      <c r="E109" s="36"/>
      <c r="F109" s="36"/>
      <c r="G109" s="28"/>
      <c r="H109" s="28"/>
      <c r="I109" s="28"/>
      <c r="J109" s="28"/>
      <c r="K109" s="28"/>
      <c r="L109" s="28"/>
    </row>
    <row r="110" spans="1:12" ht="21.75">
      <c r="A110" s="18" t="s">
        <v>29</v>
      </c>
      <c r="B110" s="30"/>
      <c r="C110" s="30"/>
      <c r="D110" s="36"/>
      <c r="E110" s="36"/>
      <c r="F110" s="36"/>
      <c r="G110" s="28"/>
      <c r="H110" s="28"/>
      <c r="I110" s="28"/>
      <c r="J110" s="28"/>
      <c r="K110" s="28"/>
      <c r="L110" s="28"/>
    </row>
    <row r="111" spans="1:12" ht="21.75">
      <c r="A111" s="18" t="s">
        <v>108</v>
      </c>
      <c r="B111" s="30"/>
      <c r="C111" s="30"/>
      <c r="D111" s="36"/>
      <c r="E111" s="36"/>
      <c r="F111" s="36"/>
      <c r="G111" s="28"/>
      <c r="H111" s="28"/>
      <c r="I111" s="28"/>
      <c r="J111" s="28"/>
      <c r="K111" s="28"/>
      <c r="L111" s="28"/>
    </row>
    <row r="112" spans="1:12" ht="21.75">
      <c r="A112" s="18" t="s">
        <v>109</v>
      </c>
      <c r="B112" s="30"/>
      <c r="C112" s="30"/>
      <c r="D112" s="36"/>
      <c r="E112" s="36"/>
      <c r="F112" s="36"/>
      <c r="G112" s="28"/>
      <c r="H112" s="28"/>
      <c r="I112" s="28"/>
      <c r="J112" s="28"/>
      <c r="K112" s="28"/>
      <c r="L112" s="28"/>
    </row>
    <row r="113" spans="1:12" ht="21.75">
      <c r="A113" s="18" t="s">
        <v>68</v>
      </c>
      <c r="B113" s="30"/>
      <c r="C113" s="35"/>
      <c r="D113" s="36"/>
      <c r="E113" s="36"/>
      <c r="F113" s="36"/>
      <c r="G113" s="28"/>
      <c r="H113" s="28"/>
      <c r="I113" s="28"/>
      <c r="J113" s="28"/>
      <c r="K113" s="28"/>
      <c r="L113" s="28"/>
    </row>
    <row r="114" spans="1:12" ht="21.75">
      <c r="A114" s="18" t="s">
        <v>69</v>
      </c>
      <c r="B114" s="30"/>
      <c r="C114" s="30"/>
      <c r="D114" s="36"/>
      <c r="E114" s="36"/>
      <c r="F114" s="36"/>
      <c r="G114" s="28"/>
      <c r="H114" s="28"/>
      <c r="I114" s="28"/>
      <c r="J114" s="28"/>
      <c r="K114" s="28"/>
      <c r="L114" s="36"/>
    </row>
    <row r="115" spans="1:12" ht="21.75">
      <c r="A115" s="18" t="s">
        <v>70</v>
      </c>
      <c r="B115" s="30"/>
      <c r="C115" s="35"/>
      <c r="D115" s="40"/>
      <c r="E115" s="29"/>
      <c r="F115" s="33"/>
      <c r="G115" s="28"/>
      <c r="H115" s="28"/>
      <c r="I115" s="28"/>
      <c r="J115" s="28"/>
      <c r="K115" s="28"/>
      <c r="L115" s="28"/>
    </row>
    <row r="116" spans="1:12" ht="21.75">
      <c r="A116" s="18" t="s">
        <v>71</v>
      </c>
      <c r="B116" s="40"/>
      <c r="C116" s="41"/>
      <c r="D116" s="28"/>
      <c r="E116" s="36"/>
      <c r="F116" s="36"/>
      <c r="G116" s="28"/>
      <c r="H116" s="28"/>
      <c r="I116" s="28"/>
      <c r="J116" s="28"/>
      <c r="K116" s="28"/>
      <c r="L116" s="28"/>
    </row>
    <row r="117" spans="1:12" ht="21.75">
      <c r="A117" s="18" t="s">
        <v>72</v>
      </c>
      <c r="B117" s="30"/>
      <c r="C117" s="34"/>
      <c r="D117" s="36"/>
      <c r="E117" s="36"/>
      <c r="F117" s="36"/>
      <c r="G117" s="28"/>
      <c r="H117" s="28"/>
      <c r="I117" s="28"/>
      <c r="J117" s="28"/>
      <c r="K117" s="28"/>
      <c r="L117" s="28"/>
    </row>
    <row r="118" spans="1:12" ht="21.75">
      <c r="A118" s="18" t="s">
        <v>73</v>
      </c>
      <c r="B118" s="30"/>
      <c r="C118" s="35"/>
      <c r="D118" s="28"/>
      <c r="E118" s="36"/>
      <c r="F118" s="36"/>
      <c r="G118" s="28"/>
      <c r="H118" s="28"/>
      <c r="I118" s="28"/>
      <c r="J118" s="28"/>
      <c r="K118" s="28"/>
      <c r="L118" s="28"/>
    </row>
    <row r="119" spans="1:12" ht="21.75">
      <c r="A119" s="18" t="s">
        <v>74</v>
      </c>
      <c r="B119" s="30"/>
      <c r="C119" s="34"/>
      <c r="D119" s="28"/>
      <c r="E119" s="36"/>
      <c r="F119" s="36"/>
      <c r="G119" s="28"/>
      <c r="H119" s="28"/>
      <c r="I119" s="28"/>
      <c r="J119" s="28"/>
      <c r="K119" s="28"/>
      <c r="L119" s="28"/>
    </row>
    <row r="120" spans="1:12" ht="7.5" customHeight="1">
      <c r="A120" s="20"/>
      <c r="B120" s="30"/>
      <c r="C120" s="34"/>
      <c r="D120" s="28"/>
      <c r="E120" s="28"/>
      <c r="F120" s="34"/>
      <c r="G120" s="28"/>
      <c r="H120" s="28"/>
      <c r="I120" s="28"/>
      <c r="J120" s="28"/>
      <c r="K120" s="28"/>
      <c r="L120" s="28"/>
    </row>
    <row r="121" spans="1:12" ht="21.75">
      <c r="A121" s="21" t="s">
        <v>60</v>
      </c>
      <c r="B121" s="42"/>
      <c r="C121" s="25"/>
      <c r="D121" s="43"/>
      <c r="E121" s="28"/>
      <c r="F121" s="34"/>
      <c r="G121" s="28"/>
      <c r="H121" s="28"/>
      <c r="I121" s="28"/>
      <c r="J121" s="28"/>
      <c r="K121" s="28"/>
      <c r="L121" s="28"/>
    </row>
    <row r="122" spans="1:12" ht="21.75">
      <c r="A122" s="18" t="s">
        <v>67</v>
      </c>
      <c r="B122" s="44"/>
      <c r="C122" s="34"/>
      <c r="D122" s="28"/>
      <c r="E122" s="28"/>
      <c r="F122" s="34"/>
      <c r="G122" s="28"/>
      <c r="H122" s="28"/>
      <c r="I122" s="28"/>
      <c r="J122" s="28"/>
      <c r="K122" s="28"/>
      <c r="L122" s="28"/>
    </row>
    <row r="123" spans="1:12" ht="21.75">
      <c r="A123" s="18" t="s">
        <v>36</v>
      </c>
      <c r="B123" s="44"/>
      <c r="C123" s="34"/>
      <c r="D123" s="28"/>
      <c r="E123" s="28"/>
      <c r="F123" s="28"/>
      <c r="G123" s="28"/>
      <c r="H123" s="28"/>
      <c r="I123" s="28"/>
      <c r="J123" s="28"/>
      <c r="K123" s="28"/>
      <c r="L123" s="28"/>
    </row>
  </sheetData>
  <mergeCells count="26">
    <mergeCell ref="J63:K63"/>
    <mergeCell ref="C8:D8"/>
    <mergeCell ref="E8:F8"/>
    <mergeCell ref="G8:H8"/>
    <mergeCell ref="J8:K8"/>
    <mergeCell ref="E7:F7"/>
    <mergeCell ref="G7:H7"/>
    <mergeCell ref="C63:D63"/>
    <mergeCell ref="E63:F63"/>
    <mergeCell ref="G63:H63"/>
    <mergeCell ref="J7:K7"/>
    <mergeCell ref="A1:L1"/>
    <mergeCell ref="A2:L2"/>
    <mergeCell ref="J106:L106"/>
    <mergeCell ref="C83:D83"/>
    <mergeCell ref="E83:F83"/>
    <mergeCell ref="C64:D64"/>
    <mergeCell ref="E64:F64"/>
    <mergeCell ref="G64:H64"/>
    <mergeCell ref="J64:K64"/>
    <mergeCell ref="A4:L4"/>
    <mergeCell ref="A5:L5"/>
    <mergeCell ref="J6:L6"/>
    <mergeCell ref="A6:G6"/>
    <mergeCell ref="J104:L104"/>
    <mergeCell ref="C7:D7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29"/>
  <sheetViews>
    <sheetView zoomScale="84" zoomScaleNormal="84" workbookViewId="0">
      <selection activeCell="N25" sqref="N25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4.7109375" style="22" customWidth="1"/>
    <col min="13" max="16384" width="9.140625" style="22"/>
  </cols>
  <sheetData>
    <row r="2" spans="1:12" ht="21.75">
      <c r="A2" s="68"/>
      <c r="B2" s="30" t="s">
        <v>179</v>
      </c>
      <c r="C2" s="68"/>
      <c r="D2" s="68"/>
      <c r="E2" s="68"/>
      <c r="F2" s="68"/>
      <c r="G2" s="70"/>
      <c r="H2" s="71"/>
      <c r="I2" s="169"/>
      <c r="J2" s="169"/>
      <c r="K2" s="169"/>
      <c r="L2" s="169"/>
    </row>
    <row r="3" spans="1:12" ht="21">
      <c r="A3" s="165" t="s">
        <v>40</v>
      </c>
      <c r="B3" s="59" t="s">
        <v>47</v>
      </c>
      <c r="C3" s="258" t="s">
        <v>80</v>
      </c>
      <c r="D3" s="259"/>
      <c r="E3" s="250" t="s">
        <v>33</v>
      </c>
      <c r="F3" s="251"/>
      <c r="G3" s="59" t="s">
        <v>6</v>
      </c>
      <c r="H3" s="60"/>
      <c r="I3" s="60"/>
      <c r="J3" s="61"/>
      <c r="K3" s="61"/>
      <c r="L3" s="62"/>
    </row>
    <row r="4" spans="1:12" customFormat="1" ht="18.75" customHeight="1">
      <c r="A4" s="165" t="s">
        <v>165</v>
      </c>
      <c r="B4" s="232" t="s">
        <v>2</v>
      </c>
      <c r="C4" s="166">
        <v>55</v>
      </c>
      <c r="D4" s="167">
        <v>62</v>
      </c>
      <c r="E4" s="166">
        <v>54</v>
      </c>
      <c r="F4" s="167">
        <v>60</v>
      </c>
      <c r="G4" s="206">
        <v>2.6315789473684208</v>
      </c>
      <c r="H4" s="184" t="s">
        <v>177</v>
      </c>
      <c r="I4" s="185"/>
      <c r="J4" s="186"/>
      <c r="K4" s="205"/>
      <c r="L4" s="235"/>
    </row>
    <row r="5" spans="1:12" customFormat="1" ht="18.75" customHeight="1">
      <c r="A5" s="165" t="s">
        <v>123</v>
      </c>
      <c r="B5" s="232" t="s">
        <v>2</v>
      </c>
      <c r="C5" s="172">
        <v>48</v>
      </c>
      <c r="D5" s="173">
        <v>55</v>
      </c>
      <c r="E5" s="172">
        <v>46</v>
      </c>
      <c r="F5" s="173">
        <v>53</v>
      </c>
      <c r="G5" s="206">
        <v>4.0404040404040407</v>
      </c>
      <c r="H5" s="184" t="s">
        <v>134</v>
      </c>
      <c r="I5" s="185"/>
      <c r="J5" s="186"/>
      <c r="K5" s="205"/>
      <c r="L5" s="236"/>
    </row>
    <row r="6" spans="1:12" customFormat="1" ht="18.75" customHeight="1">
      <c r="A6" s="165" t="s">
        <v>124</v>
      </c>
      <c r="B6" s="232" t="s">
        <v>2</v>
      </c>
      <c r="C6" s="166">
        <v>48</v>
      </c>
      <c r="D6" s="167">
        <v>50</v>
      </c>
      <c r="E6" s="166">
        <v>44</v>
      </c>
      <c r="F6" s="167">
        <v>50</v>
      </c>
      <c r="G6" s="206">
        <v>4.2553191489361701</v>
      </c>
      <c r="H6" s="184" t="s">
        <v>178</v>
      </c>
      <c r="I6" s="185"/>
      <c r="J6" s="186"/>
      <c r="K6" s="205"/>
      <c r="L6" s="236"/>
    </row>
    <row r="7" spans="1:12" customFormat="1" ht="18.75" customHeight="1">
      <c r="A7" s="165" t="s">
        <v>166</v>
      </c>
      <c r="B7" s="232" t="s">
        <v>15</v>
      </c>
      <c r="C7" s="166">
        <v>92</v>
      </c>
      <c r="D7" s="167">
        <v>93</v>
      </c>
      <c r="E7" s="166">
        <v>90</v>
      </c>
      <c r="F7" s="167">
        <v>93</v>
      </c>
      <c r="G7" s="206">
        <v>1.0928961748633881</v>
      </c>
      <c r="H7" s="184" t="s">
        <v>136</v>
      </c>
      <c r="I7" s="185"/>
      <c r="J7" s="186"/>
      <c r="K7" s="205"/>
      <c r="L7" s="236"/>
    </row>
    <row r="8" spans="1:12" customFormat="1" ht="18.75" customHeight="1">
      <c r="A8" s="165" t="s">
        <v>167</v>
      </c>
      <c r="B8" s="232" t="s">
        <v>50</v>
      </c>
      <c r="C8" s="166">
        <v>470</v>
      </c>
      <c r="D8" s="167">
        <v>520</v>
      </c>
      <c r="E8" s="166">
        <v>460</v>
      </c>
      <c r="F8" s="167">
        <v>515</v>
      </c>
      <c r="G8" s="206">
        <v>1.5384615384615385</v>
      </c>
      <c r="H8" s="184" t="s">
        <v>137</v>
      </c>
      <c r="I8" s="185"/>
      <c r="J8" s="186"/>
      <c r="K8" s="205"/>
      <c r="L8" s="236"/>
    </row>
    <row r="9" spans="1:12" customFormat="1" ht="18.75" customHeight="1">
      <c r="A9" s="86" t="s">
        <v>168</v>
      </c>
      <c r="B9" s="232" t="s">
        <v>15</v>
      </c>
      <c r="C9" s="166">
        <v>82</v>
      </c>
      <c r="D9" s="174">
        <v>84</v>
      </c>
      <c r="E9" s="166">
        <v>80</v>
      </c>
      <c r="F9" s="174">
        <v>84</v>
      </c>
      <c r="G9" s="206">
        <v>1.2195121951219512</v>
      </c>
      <c r="H9" s="184" t="s">
        <v>138</v>
      </c>
      <c r="I9" s="185"/>
      <c r="J9" s="186"/>
      <c r="K9" s="205"/>
      <c r="L9" s="236"/>
    </row>
    <row r="10" spans="1:12" customFormat="1" ht="18.75" customHeight="1">
      <c r="A10" s="86" t="s">
        <v>169</v>
      </c>
      <c r="B10" s="232" t="s">
        <v>15</v>
      </c>
      <c r="C10" s="166">
        <v>86</v>
      </c>
      <c r="D10" s="167">
        <v>90</v>
      </c>
      <c r="E10" s="166">
        <v>84</v>
      </c>
      <c r="F10" s="167">
        <v>90</v>
      </c>
      <c r="G10" s="206">
        <v>1.1494252873563218</v>
      </c>
      <c r="H10" s="184" t="s">
        <v>139</v>
      </c>
      <c r="I10" s="185"/>
      <c r="J10" s="186"/>
      <c r="K10" s="205"/>
      <c r="L10" s="236"/>
    </row>
    <row r="11" spans="1:12" customFormat="1" ht="18.75" customHeight="1">
      <c r="A11" s="103" t="s">
        <v>170</v>
      </c>
      <c r="B11" s="232" t="s">
        <v>2</v>
      </c>
      <c r="C11" s="172">
        <v>70</v>
      </c>
      <c r="D11" s="173">
        <v>80</v>
      </c>
      <c r="E11" s="172">
        <v>65</v>
      </c>
      <c r="F11" s="173">
        <v>80</v>
      </c>
      <c r="G11" s="206">
        <v>3.4482758620689653</v>
      </c>
      <c r="H11" s="184" t="s">
        <v>140</v>
      </c>
      <c r="I11" s="185"/>
      <c r="J11" s="186"/>
      <c r="K11" s="205"/>
      <c r="L11" s="236"/>
    </row>
    <row r="12" spans="1:12" customFormat="1" ht="18.75" customHeight="1">
      <c r="A12" s="165" t="s">
        <v>171</v>
      </c>
      <c r="B12" s="232" t="s">
        <v>2</v>
      </c>
      <c r="C12" s="166">
        <v>36</v>
      </c>
      <c r="D12" s="167">
        <v>40</v>
      </c>
      <c r="E12" s="166">
        <v>34</v>
      </c>
      <c r="F12" s="167">
        <v>40</v>
      </c>
      <c r="G12" s="206">
        <v>2.7027027027027026</v>
      </c>
      <c r="H12" s="184" t="s">
        <v>141</v>
      </c>
      <c r="I12" s="185"/>
      <c r="J12" s="186"/>
      <c r="K12" s="205"/>
      <c r="L12" s="236"/>
    </row>
    <row r="13" spans="1:12" customFormat="1" ht="18.75" customHeight="1">
      <c r="A13" s="165" t="s">
        <v>172</v>
      </c>
      <c r="B13" s="232" t="s">
        <v>2</v>
      </c>
      <c r="C13" s="175">
        <v>110</v>
      </c>
      <c r="D13" s="167">
        <v>160</v>
      </c>
      <c r="E13" s="175">
        <v>90</v>
      </c>
      <c r="F13" s="167">
        <v>150</v>
      </c>
      <c r="G13" s="206">
        <v>12.5</v>
      </c>
      <c r="H13" s="184" t="s">
        <v>142</v>
      </c>
      <c r="I13" s="185"/>
      <c r="J13" s="186"/>
      <c r="K13" s="205"/>
      <c r="L13" s="236"/>
    </row>
    <row r="14" spans="1:12" customFormat="1" ht="18.75" customHeight="1">
      <c r="A14" s="165" t="s">
        <v>173</v>
      </c>
      <c r="B14" s="232" t="s">
        <v>2</v>
      </c>
      <c r="C14" s="175">
        <v>230</v>
      </c>
      <c r="D14" s="167">
        <v>260</v>
      </c>
      <c r="E14" s="175">
        <v>200</v>
      </c>
      <c r="F14" s="167">
        <v>240</v>
      </c>
      <c r="G14" s="206">
        <v>11.363636363636363</v>
      </c>
      <c r="H14" s="184" t="s">
        <v>143</v>
      </c>
      <c r="I14" s="185"/>
      <c r="J14" s="186"/>
      <c r="K14" s="205"/>
      <c r="L14" s="236"/>
    </row>
    <row r="15" spans="1:12" customFormat="1" ht="18.75" customHeight="1">
      <c r="A15" s="103" t="s">
        <v>174</v>
      </c>
      <c r="B15" s="231" t="s">
        <v>2</v>
      </c>
      <c r="C15" s="166">
        <v>115</v>
      </c>
      <c r="D15" s="167">
        <v>130</v>
      </c>
      <c r="E15" s="166">
        <v>110</v>
      </c>
      <c r="F15" s="167">
        <v>120</v>
      </c>
      <c r="G15" s="206">
        <v>6.5217391304347823</v>
      </c>
      <c r="H15" s="184" t="s">
        <v>159</v>
      </c>
      <c r="I15" s="185"/>
      <c r="J15" s="186"/>
      <c r="K15" s="205"/>
      <c r="L15" s="236"/>
    </row>
    <row r="16" spans="1:12" customFormat="1" ht="18.75" customHeight="1">
      <c r="A16" s="165" t="s">
        <v>175</v>
      </c>
      <c r="B16" s="232" t="s">
        <v>2</v>
      </c>
      <c r="C16" s="166">
        <v>90</v>
      </c>
      <c r="D16" s="167">
        <v>110</v>
      </c>
      <c r="E16" s="166">
        <v>70</v>
      </c>
      <c r="F16" s="167">
        <v>80</v>
      </c>
      <c r="G16" s="206">
        <v>33.333333333333329</v>
      </c>
      <c r="H16" s="184" t="s">
        <v>180</v>
      </c>
      <c r="I16" s="185"/>
      <c r="J16" s="186"/>
      <c r="K16" s="205"/>
      <c r="L16" s="236"/>
    </row>
    <row r="17" spans="1:46" customFormat="1" ht="18.75" customHeight="1">
      <c r="A17" s="165" t="s">
        <v>176</v>
      </c>
      <c r="B17" s="11" t="s">
        <v>21</v>
      </c>
      <c r="C17" s="161">
        <v>37</v>
      </c>
      <c r="D17" s="162">
        <v>38</v>
      </c>
      <c r="E17" s="161">
        <v>34</v>
      </c>
      <c r="F17" s="162">
        <v>37</v>
      </c>
      <c r="G17" s="206">
        <v>5.6338028169014089</v>
      </c>
      <c r="H17" s="184" t="s">
        <v>160</v>
      </c>
      <c r="I17" s="185"/>
      <c r="J17" s="186"/>
      <c r="K17" s="205"/>
      <c r="L17" s="237"/>
    </row>
    <row r="18" spans="1:46" customFormat="1" ht="18.75" customHeight="1">
      <c r="A18" s="225"/>
      <c r="B18" s="224"/>
      <c r="C18" s="183"/>
      <c r="D18" s="183"/>
      <c r="E18" s="183"/>
      <c r="F18" s="183"/>
      <c r="G18" s="207"/>
      <c r="H18" s="208"/>
      <c r="I18" s="208"/>
      <c r="J18" s="209"/>
      <c r="K18" s="210"/>
      <c r="L18" s="210"/>
    </row>
    <row r="19" spans="1:46" s="196" customFormat="1" ht="22.5" customHeight="1">
      <c r="B19" s="188" t="s">
        <v>189</v>
      </c>
      <c r="C19" s="23"/>
      <c r="D19" s="188"/>
      <c r="E19" s="188"/>
      <c r="F19" s="187"/>
      <c r="G19" s="199"/>
      <c r="H19" s="194"/>
    </row>
    <row r="20" spans="1:46" s="198" customFormat="1" ht="22.5" customHeight="1">
      <c r="A20" s="238" t="s">
        <v>181</v>
      </c>
      <c r="B20" s="200" t="s">
        <v>78</v>
      </c>
      <c r="C20" s="218">
        <v>64</v>
      </c>
      <c r="D20" s="219">
        <v>65</v>
      </c>
      <c r="E20" s="218">
        <v>63</v>
      </c>
      <c r="F20" s="219">
        <v>65</v>
      </c>
      <c r="G20" s="211">
        <v>0.78125</v>
      </c>
      <c r="H20" s="190" t="s">
        <v>182</v>
      </c>
      <c r="I20" s="191"/>
      <c r="J20" s="192"/>
      <c r="K20" s="191"/>
      <c r="L20" s="193"/>
      <c r="M20" s="194"/>
      <c r="N20" s="194"/>
      <c r="O20" s="195"/>
      <c r="P20" s="195"/>
      <c r="Q20" s="195"/>
      <c r="R20" s="195"/>
      <c r="S20" s="195"/>
      <c r="T20" s="195"/>
      <c r="U20" s="195"/>
      <c r="V20" s="195"/>
      <c r="W20" s="195"/>
      <c r="X20" s="196"/>
      <c r="Y20" s="196"/>
      <c r="Z20" s="196"/>
      <c r="AA20" s="196"/>
      <c r="AB20" s="196"/>
      <c r="AC20" s="196"/>
      <c r="AD20" s="196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</row>
    <row r="21" spans="1:46" s="198" customFormat="1" ht="22.5" customHeight="1">
      <c r="A21" s="238" t="s">
        <v>183</v>
      </c>
      <c r="B21" s="200" t="s">
        <v>78</v>
      </c>
      <c r="C21" s="218">
        <v>78</v>
      </c>
      <c r="D21" s="219">
        <v>82</v>
      </c>
      <c r="E21" s="218">
        <v>78</v>
      </c>
      <c r="F21" s="219">
        <v>80</v>
      </c>
      <c r="G21" s="211">
        <v>1.2658227848101267</v>
      </c>
      <c r="H21" s="190" t="s">
        <v>184</v>
      </c>
      <c r="I21" s="191"/>
      <c r="J21" s="192"/>
      <c r="K21" s="191"/>
      <c r="L21" s="193"/>
      <c r="M21" s="194"/>
      <c r="N21" s="194"/>
      <c r="O21" s="195"/>
      <c r="P21" s="195"/>
      <c r="Q21" s="195"/>
      <c r="R21" s="195"/>
      <c r="S21" s="195"/>
      <c r="T21" s="195"/>
      <c r="U21" s="195"/>
      <c r="V21" s="195"/>
      <c r="W21" s="195"/>
      <c r="X21" s="196"/>
      <c r="Y21" s="196"/>
      <c r="Z21" s="196"/>
      <c r="AA21" s="196"/>
      <c r="AB21" s="196"/>
      <c r="AC21" s="196"/>
      <c r="AD21" s="196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</row>
    <row r="22" spans="1:46" s="198" customFormat="1" ht="22.5" customHeight="1">
      <c r="A22" s="220" t="s">
        <v>185</v>
      </c>
      <c r="B22" s="200" t="s">
        <v>78</v>
      </c>
      <c r="C22" s="239">
        <v>80</v>
      </c>
      <c r="D22" s="221">
        <v>84</v>
      </c>
      <c r="E22" s="239">
        <v>72</v>
      </c>
      <c r="F22" s="221">
        <v>78</v>
      </c>
      <c r="G22" s="211">
        <v>9.3333333333333339</v>
      </c>
      <c r="H22" s="190" t="s">
        <v>186</v>
      </c>
      <c r="I22" s="191"/>
      <c r="J22" s="192"/>
      <c r="K22" s="191"/>
      <c r="L22" s="193"/>
      <c r="M22" s="194"/>
      <c r="N22" s="194"/>
      <c r="O22" s="195"/>
      <c r="P22" s="195"/>
      <c r="Q22" s="195"/>
      <c r="R22" s="195"/>
      <c r="S22" s="195"/>
      <c r="T22" s="195"/>
      <c r="U22" s="195"/>
      <c r="V22" s="195"/>
      <c r="W22" s="195"/>
      <c r="X22" s="196"/>
      <c r="Y22" s="196"/>
      <c r="Z22" s="196"/>
      <c r="AA22" s="196"/>
      <c r="AB22" s="196"/>
      <c r="AC22" s="196"/>
      <c r="AD22" s="196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</row>
    <row r="23" spans="1:46" s="198" customFormat="1" ht="22.5" customHeight="1">
      <c r="A23" s="238" t="s">
        <v>187</v>
      </c>
      <c r="B23" s="200" t="s">
        <v>78</v>
      </c>
      <c r="C23" s="240">
        <v>100</v>
      </c>
      <c r="D23" s="241">
        <v>104</v>
      </c>
      <c r="E23" s="240">
        <v>68</v>
      </c>
      <c r="F23" s="241">
        <v>70</v>
      </c>
      <c r="G23" s="211">
        <v>47.826086956521742</v>
      </c>
      <c r="H23" s="190" t="s">
        <v>188</v>
      </c>
      <c r="I23" s="191"/>
      <c r="J23" s="192"/>
      <c r="K23" s="191"/>
      <c r="L23" s="193"/>
      <c r="M23" s="194"/>
      <c r="N23" s="194"/>
      <c r="O23" s="195"/>
      <c r="P23" s="195"/>
      <c r="Q23" s="195"/>
      <c r="R23" s="195"/>
      <c r="S23" s="195"/>
      <c r="T23" s="195"/>
      <c r="U23" s="195"/>
      <c r="V23" s="195"/>
      <c r="W23" s="195"/>
      <c r="X23" s="196"/>
      <c r="Y23" s="196"/>
      <c r="Z23" s="196"/>
      <c r="AA23" s="196"/>
      <c r="AB23" s="196"/>
      <c r="AC23" s="196"/>
      <c r="AD23" s="196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</row>
    <row r="24" spans="1:46" s="198" customFormat="1" ht="22.5" customHeight="1">
      <c r="A24" s="189" t="s">
        <v>190</v>
      </c>
      <c r="B24" s="200" t="s">
        <v>78</v>
      </c>
      <c r="C24" s="201">
        <v>215</v>
      </c>
      <c r="D24" s="202">
        <v>220</v>
      </c>
      <c r="E24" s="201">
        <v>210</v>
      </c>
      <c r="F24" s="202">
        <v>220</v>
      </c>
      <c r="G24" s="211">
        <v>1.1627906976744187</v>
      </c>
      <c r="H24" s="190" t="s">
        <v>196</v>
      </c>
      <c r="I24" s="191"/>
      <c r="J24" s="192"/>
      <c r="K24" s="191"/>
      <c r="L24" s="193"/>
      <c r="M24" s="194"/>
      <c r="N24" s="194"/>
      <c r="O24" s="195"/>
      <c r="P24" s="195"/>
      <c r="Q24" s="195"/>
      <c r="R24" s="195"/>
      <c r="S24" s="195"/>
      <c r="T24" s="195"/>
      <c r="U24" s="195"/>
      <c r="V24" s="195"/>
      <c r="W24" s="195"/>
      <c r="X24" s="196"/>
      <c r="Y24" s="196"/>
      <c r="Z24" s="196"/>
      <c r="AA24" s="196"/>
      <c r="AB24" s="196"/>
      <c r="AC24" s="196"/>
      <c r="AD24" s="196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</row>
    <row r="25" spans="1:46" s="198" customFormat="1" ht="22.5" customHeight="1">
      <c r="A25" s="189" t="s">
        <v>191</v>
      </c>
      <c r="B25" s="200" t="s">
        <v>78</v>
      </c>
      <c r="C25" s="240">
        <v>230</v>
      </c>
      <c r="D25" s="241">
        <v>240</v>
      </c>
      <c r="E25" s="240">
        <v>220</v>
      </c>
      <c r="F25" s="241">
        <v>240</v>
      </c>
      <c r="G25" s="211">
        <v>2.1739130434782608</v>
      </c>
      <c r="H25" s="190" t="s">
        <v>197</v>
      </c>
      <c r="I25" s="191"/>
      <c r="J25" s="192"/>
      <c r="K25" s="191"/>
      <c r="L25" s="193"/>
      <c r="M25" s="194"/>
      <c r="N25" s="194"/>
      <c r="O25" s="195"/>
      <c r="P25" s="195"/>
      <c r="Q25" s="195"/>
      <c r="R25" s="195"/>
      <c r="S25" s="195"/>
      <c r="T25" s="195"/>
      <c r="U25" s="195"/>
      <c r="V25" s="195"/>
      <c r="W25" s="195"/>
      <c r="X25" s="196"/>
      <c r="Y25" s="196"/>
      <c r="Z25" s="196"/>
      <c r="AA25" s="196"/>
      <c r="AB25" s="196"/>
      <c r="AC25" s="196"/>
      <c r="AD25" s="196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</row>
    <row r="26" spans="1:46" s="198" customFormat="1" ht="22.5" customHeight="1">
      <c r="A26" s="189" t="s">
        <v>192</v>
      </c>
      <c r="B26" s="200" t="s">
        <v>78</v>
      </c>
      <c r="C26" s="201">
        <v>170</v>
      </c>
      <c r="D26" s="202">
        <v>190</v>
      </c>
      <c r="E26" s="201">
        <v>170</v>
      </c>
      <c r="F26" s="202">
        <v>185</v>
      </c>
      <c r="G26" s="211">
        <v>1.4084507042253522</v>
      </c>
      <c r="H26" s="190" t="s">
        <v>198</v>
      </c>
      <c r="I26" s="191"/>
      <c r="J26" s="192"/>
      <c r="K26" s="191"/>
      <c r="L26" s="193"/>
      <c r="M26" s="194"/>
      <c r="N26" s="194"/>
      <c r="O26" s="195"/>
      <c r="P26" s="195"/>
      <c r="Q26" s="195"/>
      <c r="R26" s="195"/>
      <c r="S26" s="195"/>
      <c r="T26" s="195"/>
      <c r="U26" s="195"/>
      <c r="V26" s="195"/>
      <c r="W26" s="195"/>
      <c r="X26" s="196"/>
      <c r="Y26" s="196"/>
      <c r="Z26" s="196"/>
      <c r="AA26" s="196"/>
      <c r="AB26" s="196"/>
      <c r="AC26" s="196"/>
      <c r="AD26" s="196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</row>
    <row r="27" spans="1:46" s="198" customFormat="1" ht="22.5" customHeight="1">
      <c r="A27" s="189" t="s">
        <v>193</v>
      </c>
      <c r="B27" s="200" t="s">
        <v>78</v>
      </c>
      <c r="C27" s="218">
        <v>370</v>
      </c>
      <c r="D27" s="221">
        <v>380</v>
      </c>
      <c r="E27" s="218">
        <v>360</v>
      </c>
      <c r="F27" s="221">
        <v>380</v>
      </c>
      <c r="G27" s="211">
        <v>1.3513513513513513</v>
      </c>
      <c r="H27" s="190" t="s">
        <v>199</v>
      </c>
      <c r="I27" s="191"/>
      <c r="J27" s="192"/>
      <c r="K27" s="191"/>
      <c r="L27" s="193"/>
      <c r="M27" s="194"/>
      <c r="N27" s="194"/>
      <c r="O27" s="195"/>
      <c r="P27" s="195"/>
      <c r="Q27" s="195"/>
      <c r="R27" s="195"/>
      <c r="S27" s="195"/>
      <c r="T27" s="195"/>
      <c r="U27" s="195"/>
      <c r="V27" s="195"/>
      <c r="W27" s="195"/>
      <c r="X27" s="196"/>
      <c r="Y27" s="196"/>
      <c r="Z27" s="196"/>
      <c r="AA27" s="196"/>
      <c r="AB27" s="196"/>
      <c r="AC27" s="196"/>
      <c r="AD27" s="196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</row>
    <row r="28" spans="1:46" s="198" customFormat="1" ht="22.5" customHeight="1">
      <c r="A28" s="189" t="s">
        <v>194</v>
      </c>
      <c r="B28" s="200" t="s">
        <v>78</v>
      </c>
      <c r="C28" s="218">
        <v>95</v>
      </c>
      <c r="D28" s="202">
        <v>100</v>
      </c>
      <c r="E28" s="218">
        <v>85</v>
      </c>
      <c r="F28" s="202">
        <v>90</v>
      </c>
      <c r="G28" s="211">
        <v>11.428571428571429</v>
      </c>
      <c r="H28" s="190" t="s">
        <v>200</v>
      </c>
      <c r="I28" s="191"/>
      <c r="J28" s="192"/>
      <c r="K28" s="191"/>
      <c r="L28" s="193"/>
      <c r="M28" s="194"/>
      <c r="N28" s="194"/>
      <c r="O28" s="195"/>
      <c r="P28" s="195"/>
      <c r="Q28" s="195"/>
      <c r="R28" s="195"/>
      <c r="S28" s="195"/>
      <c r="T28" s="195"/>
      <c r="U28" s="195"/>
      <c r="V28" s="195"/>
      <c r="W28" s="195"/>
      <c r="X28" s="196"/>
      <c r="Y28" s="196"/>
      <c r="Z28" s="196"/>
      <c r="AA28" s="196"/>
      <c r="AB28" s="196"/>
      <c r="AC28" s="196"/>
      <c r="AD28" s="196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</row>
    <row r="29" spans="1:46" s="198" customFormat="1" ht="22.5" customHeight="1">
      <c r="A29" s="220" t="s">
        <v>195</v>
      </c>
      <c r="B29" s="200" t="s">
        <v>78</v>
      </c>
      <c r="C29" s="218">
        <v>65</v>
      </c>
      <c r="D29" s="219">
        <v>68</v>
      </c>
      <c r="E29" s="218">
        <v>63</v>
      </c>
      <c r="F29" s="219">
        <v>64</v>
      </c>
      <c r="G29" s="211">
        <v>4.7244094488188972</v>
      </c>
      <c r="H29" s="190" t="s">
        <v>201</v>
      </c>
      <c r="I29" s="191"/>
      <c r="J29" s="192"/>
      <c r="K29" s="191"/>
      <c r="L29" s="193"/>
      <c r="M29" s="194"/>
      <c r="N29" s="194"/>
      <c r="O29" s="195"/>
      <c r="P29" s="195"/>
      <c r="Q29" s="195"/>
      <c r="R29" s="195"/>
      <c r="S29" s="195"/>
      <c r="T29" s="195"/>
      <c r="U29" s="195"/>
      <c r="V29" s="195"/>
      <c r="W29" s="195"/>
      <c r="X29" s="196"/>
      <c r="Y29" s="196"/>
      <c r="Z29" s="196"/>
      <c r="AA29" s="196"/>
      <c r="AB29" s="196"/>
      <c r="AC29" s="196"/>
      <c r="AD29" s="196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 Monitoring</cp:lastModifiedBy>
  <cp:lastPrinted>2020-10-05T06:03:40Z</cp:lastPrinted>
  <dcterms:created xsi:type="dcterms:W3CDTF">2004-07-20T01:28:05Z</dcterms:created>
  <dcterms:modified xsi:type="dcterms:W3CDTF">2020-10-05T10:41:59Z</dcterms:modified>
</cp:coreProperties>
</file>