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1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'Daily Market Price'!$A$1:$L$133</definedName>
  </definedNames>
  <calcPr fullCalcOnLoad="1"/>
</workbook>
</file>

<file path=xl/sharedStrings.xml><?xml version="1.0" encoding="utf-8"?>
<sst xmlns="http://schemas.openxmlformats.org/spreadsheetml/2006/main" count="256" uniqueCount="157">
  <si>
    <t>ভোজ্য তেল</t>
  </si>
  <si>
    <t>৯।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</si>
  <si>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</si>
  <si>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</si>
  <si>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</si>
  <si>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</si>
  <si>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</si>
  <si>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</si>
  <si>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</si>
  <si>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</si>
  <si>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</si>
  <si>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</si>
  <si>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</si>
  <si>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</si>
  <si>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</si>
  <si>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</si>
  <si>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 xml:space="preserve">আলু 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</si>
  <si>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</si>
  <si>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</si>
  <si>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</si>
  <si>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</si>
  <si>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ছোলা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</si>
  <si>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</si>
  <si>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</si>
  <si>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</si>
  <si>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</si>
  <si>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</si>
  <si>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</si>
  <si>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</si>
  <si>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</si>
  <si>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</si>
  <si>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</si>
  <si>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</si>
  <si>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</si>
  <si>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</si>
  <si>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</si>
  <si>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</si>
  <si>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</si>
  <si>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</si>
  <si>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</si>
  <si>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>১৪।  উপসচিব (মূল্য), বাণিজ্য মন্ত্রণালয়, গণপ্রজাতন্ত্রী বাংলাদেশ সরকার, বাংলাদেশ সচিবালয়, ঢাকা।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</si>
  <si>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</si>
  <si>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</si>
  <si>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</si>
  <si>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</si>
  <si>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</si>
  <si>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</si>
  <si>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</si>
  <si>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</si>
  <si>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১০।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</si>
  <si>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</si>
  <si>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</si>
  <si>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</si>
  <si>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</si>
  <si>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</si>
  <si>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</si>
  <si>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</si>
  <si>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</si>
  <si>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</si>
  <si>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</si>
  <si>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</si>
  <si>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</si>
  <si>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</si>
  <si>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</si>
  <si>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</si>
  <si>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</si>
  <si>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</si>
  <si>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</si>
  <si>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</si>
  <si>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</si>
  <si>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</si>
  <si>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</si>
  <si>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</si>
  <si>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</si>
  <si>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</si>
  <si>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</si>
  <si>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</si>
  <si>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</si>
  <si>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</si>
  <si>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</si>
  <si>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</si>
  <si>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</si>
  <si>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</si>
  <si>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</si>
  <si>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</si>
  <si>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</si>
  <si>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</si>
  <si>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১। চেয়ারম্যান , টিসিবি,  ঢাকা।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</si>
  <si>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</si>
  <si>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</si>
  <si>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</si>
  <si>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</si>
  <si>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</si>
  <si>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</si>
  <si>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</si>
  <si>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</si>
  <si>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</si>
  <si>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</si>
  <si>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>পিঁয়াজ (দেশী)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</si>
  <si>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</si>
  <si>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</si>
  <si>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</si>
  <si>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</si>
  <si>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</si>
  <si>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৮।  মহা-পরিচালক-২, প্রধানমন্ত্রীর কার্যালয়, পুরাতন সংসদ ভবন, তেজগাঁও, ঢাকা।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</si>
  <si>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</si>
  <si>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</si>
  <si>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</si>
  <si>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</si>
  <si>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</si>
  <si>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</si>
  <si>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</si>
  <si>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১৫।  প্রোগ্রামার, কম্পিঊটার সেল, ২৩৯ নং রুম, আই সি সি বিল্ডিং, প্রধানমন্ত্রীর কার্যালয়, তেজগাও, ঢাকা।</t>
  </si>
  <si>
    <t>প্রতি দিস্তা</t>
  </si>
  <si>
    <t xml:space="preserve">মন্তব্যঃ  </t>
  </si>
  <si>
    <t xml:space="preserve">                               ট্রেডিং কর্পোরেশন অব বাংলাদেশ</t>
  </si>
  <si>
    <t>সদয় অবগতির জন্যঃ-</t>
  </si>
  <si>
    <t xml:space="preserve">  মৎস্য ও প্রাণী সম্পদ মন্ত্রণালয়, গণপ্রজাতন্ত্রী বাংলাদেশ সরকার, বাংলাদেশ সচিবালয়, ঢাকা। </t>
  </si>
  <si>
    <t>৫।সচিব, কৃষি মন্ত্রণালয়/খাদ্য ও দুযোর্গ ব্যবস্থাপনা মন্ত্রণালয়,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</si>
  <si>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</si>
  <si>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১১।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</si>
  <si>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১২।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</si>
  <si>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১৩।  সিনিয়র সচিব মহোদয়ের একান্ত সচিব, বাণিজ্য মন্ত্রণালয়,বাংলাদেশ সচিবালয়, ঢাকা।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</si>
  <si>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</si>
  <si>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</si>
  <si>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 xml:space="preserve">                              www.tcb.gov.bd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</si>
  <si>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</si>
  <si>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</si>
  <si>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(মোঃ আক্তার হোসেন)</t>
  </si>
  <si>
    <t>বাজার, রহমতগঞ্জ বাজার, মোঃপুর কৃষি মার্কেট, টাউন হল, নিউ মার্কেট, শান্তিনগর,রামপুরা, ফকিরাপুল বাজার, মীরপুর-১ ও ৬নং বাজার 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</si>
  <si>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</si>
  <si>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মুরগী(ব্রয়লার)</t>
  </si>
  <si>
    <t>১। মন্ত্রীপরিষদ সচিব, গণপ্রজাতন্ত্রী বাংলাদেশ সরকার,বাংলাদেশ সচিবালয়, ঢাকা।</t>
  </si>
  <si>
    <t>আদা(আমদানি)মানভেদে</t>
  </si>
  <si>
    <t xml:space="preserve">                                            </t>
  </si>
  <si>
    <t>প্রধান কর্মকর্তা( বাণিজ্যিক)</t>
  </si>
  <si>
    <t>(মোঃ শাহিদ ইবনে মিরাজ)</t>
  </si>
  <si>
    <t>সহকারী কার্যনির্বাহী(বাজার তথ্য)</t>
  </si>
  <si>
    <t>সয়াবিন তেল (লুজ)</t>
  </si>
  <si>
    <t>রসুন (আমদানি) মানভেদে</t>
  </si>
  <si>
    <r>
      <t xml:space="preserve">(১) </t>
    </r>
    <r>
      <rPr>
        <b/>
        <sz val="10"/>
        <color indexed="8"/>
        <rFont val="Nikosh"/>
        <family val="0"/>
      </rPr>
      <t>রসুন (আমদানি) মানভেদে</t>
    </r>
  </si>
  <si>
    <t xml:space="preserve">(২) ২৯-০৪-১৭ তারিখে মূল্য বৃদ্ধি পেয়েছে। </t>
  </si>
  <si>
    <t xml:space="preserve">(৩) ২৯-০৪-১৭ তারিখে মূল্য বৃদ্ধি পেয়েছে। </t>
  </si>
  <si>
    <t xml:space="preserve"> (১)  রসুন(আমদানি/দেশী),চিনি ও লবন(প্যাঃআয়োডিন যুক্ত) এর মূল্য বৃদ্ধি পেয়েছে।</t>
  </si>
  <si>
    <t xml:space="preserve">(৪) ০২-০৫-১৭ তারিখে মূল্য বৃদ্ধি পেয়েছে। </t>
  </si>
  <si>
    <t xml:space="preserve"> (২)  অন্যান্য পণ্যের মূল্য অপরিবর্তীত রয়েছে।</t>
  </si>
  <si>
    <t>(৪) চিনি</t>
  </si>
  <si>
    <r>
      <t xml:space="preserve">(৩) </t>
    </r>
    <r>
      <rPr>
        <b/>
        <sz val="10"/>
        <color indexed="8"/>
        <rFont val="Nikosh"/>
        <family val="0"/>
      </rPr>
      <t>লবণ(প্যাঃআয়োডিনযুক্ত)(মানভেদে</t>
    </r>
  </si>
  <si>
    <t>(২) রসুন (দেশী)  মানভেদে</t>
  </si>
  <si>
    <t xml:space="preserve">বৃহস্পতিবার  ৪ মে ২০১৭ খ্রিঃ,   ২১ বৈশাখ    ১৪২৪ বাংলা,   ৭ শাবান  ১৪৩৮ হিজরি </t>
  </si>
  <si>
    <t>নং- ২৬.০৫.২৬.৯০.০১৭.৩১.১৪১.১৭-১২৫</t>
  </si>
  <si>
    <t>০৪/০৫/২০১৭</t>
  </si>
  <si>
    <t>২৭/০৪/২০১৭</t>
  </si>
  <si>
    <t>০৪/০৪/২০১৭</t>
  </si>
  <si>
    <t>তারিখঃ ০৪-০৫-২০১৭</t>
  </si>
  <si>
    <t>০৪/০৫/২০১৬</t>
  </si>
  <si>
    <t xml:space="preserve">(১) ০৪-০৫-১৭ তারিখে মূল্য বৃদ্ধি পেয়েছে।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</si>
</sst>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\(\+\)###.00;\ \(\-\)###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_(* #,##0.00_);_(* \(#,##0.00\);_(* &quot;-&quot;??_);_(@_)"/>
    <numFmt numFmtId="178" formatCode="[$-5000445]\(\+\)###.00;\ \(\-\)###.00"/>
    <numFmt numFmtId="179" formatCode="[$-5000445]0"/>
    <numFmt numFmtId="180" formatCode="[$-5000445]0.##"/>
    <numFmt numFmtId="181" formatCode="[$-5000445]0.#"/>
    <numFmt numFmtId="182" formatCode="[$-5000000]dd/mm/yy"/>
    <numFmt numFmtId="183" formatCode="[$-845]dd\ mmmm\ yyyy"/>
    <numFmt numFmtId="184" formatCode="hh\.mm\.ss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12"/>
      <color indexed="8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4"/>
      <color indexed="8"/>
      <name val="Nikosh"/>
      <family val="0"/>
    </font>
    <font>
      <b/>
      <sz val="16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Nikosh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33" fillId="0" borderId="12" xfId="42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177" fontId="35" fillId="0" borderId="11" xfId="42" applyNumberFormat="1" applyFont="1" applyFill="1" applyBorder="1" applyAlignment="1">
      <alignment horizontal="center"/>
    </xf>
    <xf numFmtId="177" fontId="35" fillId="0" borderId="15" xfId="42" applyNumberFormat="1" applyFont="1" applyFill="1" applyBorder="1" applyAlignment="1">
      <alignment horizontal="center"/>
    </xf>
    <xf numFmtId="177" fontId="35" fillId="0" borderId="0" xfId="42" applyNumberFormat="1" applyFont="1" applyFill="1" applyBorder="1" applyAlignment="1">
      <alignment horizontal="center"/>
    </xf>
    <xf numFmtId="177" fontId="33" fillId="0" borderId="15" xfId="42" applyNumberFormat="1" applyFont="1" applyFill="1" applyBorder="1" applyAlignment="1">
      <alignment horizontal="center"/>
    </xf>
    <xf numFmtId="177" fontId="33" fillId="0" borderId="14" xfId="42" applyNumberFormat="1" applyFont="1" applyFill="1" applyBorder="1" applyAlignment="1">
      <alignment horizontal="center"/>
    </xf>
    <xf numFmtId="177" fontId="33" fillId="0" borderId="19" xfId="42" applyNumberFormat="1" applyFont="1" applyFill="1" applyBorder="1" applyAlignment="1">
      <alignment horizontal="center"/>
    </xf>
    <xf numFmtId="177" fontId="33" fillId="0" borderId="20" xfId="42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33" fillId="24" borderId="17" xfId="0" applyFont="1" applyFill="1" applyBorder="1" applyAlignment="1">
      <alignment/>
    </xf>
    <xf numFmtId="0" fontId="34" fillId="24" borderId="22" xfId="0" applyFont="1" applyFill="1" applyBorder="1" applyAlignment="1">
      <alignment horizontal="center"/>
    </xf>
    <xf numFmtId="177" fontId="34" fillId="24" borderId="22" xfId="42" applyNumberFormat="1" applyFont="1" applyFill="1" applyBorder="1" applyAlignment="1">
      <alignment horizontal="center"/>
    </xf>
    <xf numFmtId="177" fontId="34" fillId="24" borderId="12" xfId="42" applyNumberFormat="1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177" fontId="33" fillId="0" borderId="10" xfId="42" applyNumberFormat="1" applyFont="1" applyBorder="1" applyAlignment="1">
      <alignment horizontal="right"/>
    </xf>
    <xf numFmtId="177" fontId="33" fillId="0" borderId="11" xfId="42" applyNumberFormat="1" applyFont="1" applyBorder="1" applyAlignment="1">
      <alignment horizontal="right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43" fontId="33" fillId="0" borderId="0" xfId="42" applyFont="1" applyFill="1" applyAlignment="1">
      <alignment horizontal="center"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172" fontId="33" fillId="0" borderId="0" xfId="42" applyNumberFormat="1" applyFont="1" applyFill="1" applyBorder="1" applyAlignment="1">
      <alignment horizontal="center"/>
    </xf>
    <xf numFmtId="172" fontId="33" fillId="0" borderId="13" xfId="0" applyNumberFormat="1" applyFont="1" applyFill="1" applyBorder="1" applyAlignment="1">
      <alignment horizontal="center"/>
    </xf>
    <xf numFmtId="172" fontId="33" fillId="0" borderId="0" xfId="0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20" borderId="19" xfId="0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24" borderId="21" xfId="0" applyFont="1" applyFill="1" applyBorder="1" applyAlignment="1">
      <alignment horizontal="center"/>
    </xf>
    <xf numFmtId="43" fontId="33" fillId="0" borderId="20" xfId="42" applyFont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43" fontId="33" fillId="20" borderId="11" xfId="42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2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12" xfId="0" applyFont="1" applyBorder="1" applyAlignment="1">
      <alignment/>
    </xf>
    <xf numFmtId="177" fontId="33" fillId="0" borderId="0" xfId="42" applyNumberFormat="1" applyFont="1" applyBorder="1" applyAlignment="1">
      <alignment horizontal="right"/>
    </xf>
    <xf numFmtId="177" fontId="35" fillId="0" borderId="13" xfId="42" applyNumberFormat="1" applyFont="1" applyFill="1" applyBorder="1" applyAlignment="1">
      <alignment horizontal="center"/>
    </xf>
    <xf numFmtId="177" fontId="34" fillId="24" borderId="0" xfId="42" applyNumberFormat="1" applyFont="1" applyFill="1" applyBorder="1" applyAlignment="1">
      <alignment horizontal="center"/>
    </xf>
    <xf numFmtId="177" fontId="34" fillId="24" borderId="11" xfId="42" applyNumberFormat="1" applyFont="1" applyFill="1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6" fillId="0" borderId="2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7" fontId="36" fillId="0" borderId="20" xfId="42" applyNumberFormat="1" applyFont="1" applyFill="1" applyBorder="1" applyAlignment="1">
      <alignment horizontal="center"/>
    </xf>
    <xf numFmtId="177" fontId="36" fillId="0" borderId="14" xfId="42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21" borderId="18" xfId="0" applyFont="1" applyFill="1" applyBorder="1" applyAlignment="1">
      <alignment horizontal="left"/>
    </xf>
    <xf numFmtId="0" fontId="33" fillId="21" borderId="19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178" fontId="33" fillId="0" borderId="18" xfId="42" applyNumberFormat="1" applyFont="1" applyFill="1" applyBorder="1" applyAlignment="1">
      <alignment horizontal="center"/>
    </xf>
    <xf numFmtId="178" fontId="33" fillId="0" borderId="18" xfId="0" applyNumberFormat="1" applyFont="1" applyFill="1" applyBorder="1" applyAlignment="1">
      <alignment horizontal="center"/>
    </xf>
    <xf numFmtId="177" fontId="33" fillId="0" borderId="10" xfId="42" applyNumberFormat="1" applyFont="1" applyFill="1" applyBorder="1" applyAlignment="1">
      <alignment horizontal="center"/>
    </xf>
    <xf numFmtId="177" fontId="33" fillId="0" borderId="11" xfId="42" applyNumberFormat="1" applyFont="1" applyFill="1" applyBorder="1" applyAlignment="1">
      <alignment horizontal="center"/>
    </xf>
    <xf numFmtId="0" fontId="33" fillId="21" borderId="18" xfId="0" applyFont="1" applyFill="1" applyBorder="1" applyAlignment="1">
      <alignment horizontal="left"/>
    </xf>
    <xf numFmtId="172" fontId="33" fillId="21" borderId="18" xfId="0" applyNumberFormat="1" applyFont="1" applyFill="1" applyBorder="1" applyAlignment="1">
      <alignment horizontal="center"/>
    </xf>
    <xf numFmtId="177" fontId="33" fillId="0" borderId="22" xfId="42" applyNumberFormat="1" applyFont="1" applyFill="1" applyBorder="1" applyAlignment="1">
      <alignment horizontal="center"/>
    </xf>
    <xf numFmtId="177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72" fontId="33" fillId="21" borderId="16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9" xfId="42" applyFont="1" applyFill="1" applyBorder="1" applyAlignment="1">
      <alignment horizontal="center"/>
    </xf>
    <xf numFmtId="43" fontId="33" fillId="21" borderId="20" xfId="42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177" fontId="33" fillId="0" borderId="21" xfId="42" applyNumberFormat="1" applyFont="1" applyFill="1" applyBorder="1" applyAlignment="1">
      <alignment horizontal="center"/>
    </xf>
    <xf numFmtId="178" fontId="33" fillId="0" borderId="17" xfId="42" applyNumberFormat="1" applyFont="1" applyFill="1" applyBorder="1" applyAlignment="1">
      <alignment horizontal="center"/>
    </xf>
    <xf numFmtId="0" fontId="37" fillId="21" borderId="18" xfId="0" applyFont="1" applyFill="1" applyBorder="1" applyAlignment="1">
      <alignment horizontal="left"/>
    </xf>
    <xf numFmtId="172" fontId="33" fillId="21" borderId="19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2" xfId="0" applyFont="1" applyFill="1" applyBorder="1" applyAlignment="1">
      <alignment horizontal="center"/>
    </xf>
    <xf numFmtId="43" fontId="33" fillId="21" borderId="22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72" fontId="33" fillId="21" borderId="17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0" fontId="39" fillId="20" borderId="18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0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177" fontId="33" fillId="0" borderId="19" xfId="42" applyNumberFormat="1" applyFont="1" applyBorder="1" applyAlignment="1">
      <alignment horizontal="right"/>
    </xf>
    <xf numFmtId="177" fontId="33" fillId="0" borderId="20" xfId="42" applyNumberFormat="1" applyFont="1" applyBorder="1" applyAlignment="1">
      <alignment horizontal="right"/>
    </xf>
    <xf numFmtId="179" fontId="33" fillId="0" borderId="10" xfId="0" applyNumberFormat="1" applyFont="1" applyFill="1" applyBorder="1" applyAlignment="1">
      <alignment horizontal="right"/>
    </xf>
    <xf numFmtId="179" fontId="33" fillId="0" borderId="11" xfId="0" applyNumberFormat="1" applyFont="1" applyFill="1" applyBorder="1" applyAlignment="1">
      <alignment horizontal="right"/>
    </xf>
    <xf numFmtId="179" fontId="33" fillId="0" borderId="19" xfId="0" applyNumberFormat="1" applyFont="1" applyFill="1" applyBorder="1" applyAlignment="1">
      <alignment horizontal="right"/>
    </xf>
    <xf numFmtId="179" fontId="33" fillId="0" borderId="20" xfId="0" applyNumberFormat="1" applyFont="1" applyFill="1" applyBorder="1" applyAlignment="1">
      <alignment horizontal="right"/>
    </xf>
    <xf numFmtId="0" fontId="33" fillId="0" borderId="21" xfId="0" applyFont="1" applyBorder="1" applyAlignment="1">
      <alignment horizontal="right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right"/>
    </xf>
    <xf numFmtId="0" fontId="33" fillId="20" borderId="10" xfId="0" applyFont="1" applyFill="1" applyBorder="1" applyAlignment="1">
      <alignment horizontal="left"/>
    </xf>
    <xf numFmtId="0" fontId="40" fillId="21" borderId="0" xfId="0" applyFont="1" applyFill="1" applyAlignment="1">
      <alignment/>
    </xf>
    <xf numFmtId="0" fontId="33" fillId="20" borderId="0" xfId="0" applyFont="1" applyFill="1" applyAlignment="1">
      <alignment/>
    </xf>
    <xf numFmtId="177" fontId="34" fillId="0" borderId="20" xfId="42" applyNumberFormat="1" applyFont="1" applyFill="1" applyBorder="1" applyAlignment="1">
      <alignment horizontal="center"/>
    </xf>
    <xf numFmtId="177" fontId="33" fillId="0" borderId="20" xfId="42" applyNumberFormat="1" applyFont="1" applyFill="1" applyBorder="1" applyAlignment="1">
      <alignment horizontal="left" indent="1"/>
    </xf>
    <xf numFmtId="0" fontId="25" fillId="0" borderId="21" xfId="0" applyFont="1" applyBorder="1" applyAlignment="1">
      <alignment/>
    </xf>
    <xf numFmtId="177" fontId="34" fillId="0" borderId="19" xfId="42" applyNumberFormat="1" applyFont="1" applyFill="1" applyBorder="1" applyAlignment="1">
      <alignment horizontal="center"/>
    </xf>
    <xf numFmtId="177" fontId="36" fillId="0" borderId="19" xfId="42" applyNumberFormat="1" applyFont="1" applyFill="1" applyBorder="1" applyAlignment="1">
      <alignment horizontal="center"/>
    </xf>
    <xf numFmtId="43" fontId="34" fillId="21" borderId="23" xfId="42" applyFont="1" applyFill="1" applyBorder="1" applyAlignment="1">
      <alignment horizontal="center"/>
    </xf>
    <xf numFmtId="177" fontId="36" fillId="0" borderId="15" xfId="42" applyNumberFormat="1" applyFont="1" applyFill="1" applyBorder="1" applyAlignment="1">
      <alignment horizontal="center"/>
    </xf>
    <xf numFmtId="178" fontId="36" fillId="0" borderId="18" xfId="42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77" fontId="44" fillId="0" borderId="15" xfId="42" applyNumberFormat="1" applyFont="1" applyFill="1" applyBorder="1" applyAlignment="1">
      <alignment horizontal="center"/>
    </xf>
    <xf numFmtId="177" fontId="44" fillId="0" borderId="14" xfId="42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3" fontId="23" fillId="0" borderId="2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25" fillId="0" borderId="19" xfId="0" applyFont="1" applyBorder="1" applyAlignment="1">
      <alignment/>
    </xf>
    <xf numFmtId="3" fontId="23" fillId="0" borderId="21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4" fillId="0" borderId="21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1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3" fontId="3" fillId="0" borderId="14" xfId="0" applyNumberFormat="1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0" xfId="0" applyFont="1" applyBorder="1" applyAlignment="1">
      <alignment/>
    </xf>
    <xf numFmtId="177" fontId="33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179" fontId="34" fillId="0" borderId="10" xfId="0" applyNumberFormat="1" applyFont="1" applyBorder="1" applyAlignment="1">
      <alignment horizontal="left"/>
    </xf>
    <xf numFmtId="179" fontId="34" fillId="0" borderId="0" xfId="0" applyNumberFormat="1" applyFont="1" applyBorder="1" applyAlignment="1">
      <alignment horizontal="left"/>
    </xf>
    <xf numFmtId="179" fontId="34" fillId="0" borderId="11" xfId="0" applyNumberFormat="1" applyFont="1" applyBorder="1" applyAlignment="1">
      <alignment horizontal="left"/>
    </xf>
    <xf numFmtId="49" fontId="41" fillId="0" borderId="22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42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3" fontId="33" fillId="0" borderId="12" xfId="42" applyFont="1" applyFill="1" applyBorder="1" applyAlignment="1">
      <alignment horizontal="center"/>
    </xf>
    <xf numFmtId="43" fontId="33" fillId="0" borderId="19" xfId="42" applyFont="1" applyBorder="1" applyAlignment="1">
      <alignment/>
    </xf>
    <xf numFmtId="43" fontId="3" fillId="0" borderId="20" xfId="42" applyFont="1" applyBorder="1" applyAlignment="1">
      <alignment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43" fontId="3" fillId="0" borderId="21" xfId="42" applyFon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3" fontId="33" fillId="0" borderId="19" xfId="42" applyFont="1" applyBorder="1" applyAlignment="1">
      <alignment horizontal="left"/>
    </xf>
    <xf numFmtId="43" fontId="3" fillId="0" borderId="20" xfId="42" applyFont="1" applyBorder="1" applyAlignment="1">
      <alignment horizontal="left"/>
    </xf>
    <xf numFmtId="0" fontId="36" fillId="0" borderId="19" xfId="0" applyFont="1" applyFill="1" applyBorder="1" applyAlignment="1">
      <alignment horizontal="left"/>
    </xf>
    <xf numFmtId="0" fontId="36" fillId="0" borderId="21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800225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96125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800225" y="2752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800225" y="3924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800225" y="5495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800225" y="5534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800225" y="5724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800225" y="62103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800225" y="6896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800225" y="8734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800225" y="9153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800225" y="105251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800225" y="1441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800225" y="14611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800225" y="161448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78317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800225" y="14639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800225" y="163544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800225" y="9163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800225" y="57245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800225" y="5762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800225" y="59912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800225" y="64389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444</xdr:row>
      <xdr:rowOff>28575</xdr:rowOff>
    </xdr:from>
    <xdr:to>
      <xdr:col>1</xdr:col>
      <xdr:colOff>0</xdr:colOff>
      <xdr:row>444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800225" y="760571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440</xdr:row>
      <xdr:rowOff>28575</xdr:rowOff>
    </xdr:from>
    <xdr:to>
      <xdr:col>1</xdr:col>
      <xdr:colOff>0</xdr:colOff>
      <xdr:row>440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800225" y="754094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376</xdr:row>
      <xdr:rowOff>28575</xdr:rowOff>
    </xdr:from>
    <xdr:to>
      <xdr:col>1</xdr:col>
      <xdr:colOff>0</xdr:colOff>
      <xdr:row>376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800225" y="6504622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800225" y="14411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800225" y="14611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800225" y="14639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308</xdr:row>
      <xdr:rowOff>38100</xdr:rowOff>
    </xdr:from>
    <xdr:to>
      <xdr:col>1</xdr:col>
      <xdr:colOff>0</xdr:colOff>
      <xdr:row>308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800225" y="54044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309</xdr:row>
      <xdr:rowOff>28575</xdr:rowOff>
    </xdr:from>
    <xdr:to>
      <xdr:col>1</xdr:col>
      <xdr:colOff>0</xdr:colOff>
      <xdr:row>309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800225" y="54197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310</xdr:row>
      <xdr:rowOff>0</xdr:rowOff>
    </xdr:from>
    <xdr:to>
      <xdr:col>1</xdr:col>
      <xdr:colOff>0</xdr:colOff>
      <xdr:row>310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800225" y="543306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309</xdr:row>
      <xdr:rowOff>28575</xdr:rowOff>
    </xdr:from>
    <xdr:to>
      <xdr:col>1</xdr:col>
      <xdr:colOff>0</xdr:colOff>
      <xdr:row>309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800225" y="54197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310</xdr:row>
      <xdr:rowOff>0</xdr:rowOff>
    </xdr:from>
    <xdr:to>
      <xdr:col>1</xdr:col>
      <xdr:colOff>0</xdr:colOff>
      <xdr:row>310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800225" y="543306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310</xdr:row>
      <xdr:rowOff>28575</xdr:rowOff>
    </xdr:from>
    <xdr:to>
      <xdr:col>1</xdr:col>
      <xdr:colOff>0</xdr:colOff>
      <xdr:row>310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800225" y="54359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310</xdr:row>
      <xdr:rowOff>28575</xdr:rowOff>
    </xdr:from>
    <xdr:to>
      <xdr:col>1</xdr:col>
      <xdr:colOff>0</xdr:colOff>
      <xdr:row>310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800225" y="54359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309</xdr:row>
      <xdr:rowOff>38100</xdr:rowOff>
    </xdr:from>
    <xdr:to>
      <xdr:col>1</xdr:col>
      <xdr:colOff>0</xdr:colOff>
      <xdr:row>309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800225" y="54206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267</xdr:row>
      <xdr:rowOff>38100</xdr:rowOff>
    </xdr:from>
    <xdr:to>
      <xdr:col>1</xdr:col>
      <xdr:colOff>0</xdr:colOff>
      <xdr:row>267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800225" y="474059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155</xdr:row>
      <xdr:rowOff>38100</xdr:rowOff>
    </xdr:from>
    <xdr:to>
      <xdr:col>1</xdr:col>
      <xdr:colOff>0</xdr:colOff>
      <xdr:row>155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800225" y="29270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156</xdr:row>
      <xdr:rowOff>38100</xdr:rowOff>
    </xdr:from>
    <xdr:to>
      <xdr:col>1</xdr:col>
      <xdr:colOff>0</xdr:colOff>
      <xdr:row>156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800225" y="294322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143</xdr:row>
      <xdr:rowOff>28575</xdr:rowOff>
    </xdr:from>
    <xdr:to>
      <xdr:col>1</xdr:col>
      <xdr:colOff>0</xdr:colOff>
      <xdr:row>143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800225" y="273177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144</xdr:row>
      <xdr:rowOff>28575</xdr:rowOff>
    </xdr:from>
    <xdr:to>
      <xdr:col>1</xdr:col>
      <xdr:colOff>0</xdr:colOff>
      <xdr:row>144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800225" y="27479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135</xdr:row>
      <xdr:rowOff>19050</xdr:rowOff>
    </xdr:from>
    <xdr:to>
      <xdr:col>1</xdr:col>
      <xdr:colOff>0</xdr:colOff>
      <xdr:row>135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800225" y="26012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110</xdr:row>
      <xdr:rowOff>19050</xdr:rowOff>
    </xdr:from>
    <xdr:to>
      <xdr:col>1</xdr:col>
      <xdr:colOff>0</xdr:colOff>
      <xdr:row>110</xdr:row>
      <xdr:rowOff>133350</xdr:rowOff>
    </xdr:to>
    <xdr:sp>
      <xdr:nvSpPr>
        <xdr:cNvPr id="44" name="WordArt 70"/>
        <xdr:cNvSpPr>
          <a:spLocks/>
        </xdr:cNvSpPr>
      </xdr:nvSpPr>
      <xdr:spPr>
        <a:xfrm>
          <a:off x="1800225" y="20564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showGridLines="0" tabSelected="1" view="pageBreakPreview" zoomScale="115" zoomScaleSheetLayoutView="115" workbookViewId="0" topLeftCell="A79">
      <selection activeCell="F114" sqref="F114"/>
    </sheetView>
  </sheetViews>
  <sheetFormatPr defaultColWidth="9.140625" defaultRowHeight="12.75"/>
  <cols>
    <col min="1" max="1" width="27.00390625" style="2" customWidth="1"/>
    <col min="2" max="2" width="11.7109375" style="2" customWidth="1"/>
    <col min="3" max="3" width="11.28125" style="2" customWidth="1"/>
    <col min="4" max="4" width="11.8515625" style="2" customWidth="1"/>
    <col min="5" max="5" width="10.8515625" style="2" customWidth="1"/>
    <col min="6" max="6" width="10.421875" style="2" customWidth="1"/>
    <col min="7" max="7" width="10.57421875" style="2" customWidth="1"/>
    <col min="8" max="8" width="9.8515625" style="2" customWidth="1"/>
    <col min="9" max="9" width="11.00390625" style="2" customWidth="1"/>
    <col min="10" max="10" width="9.8515625" style="2" customWidth="1"/>
    <col min="11" max="11" width="11.8515625" style="2" customWidth="1"/>
    <col min="12" max="12" width="14.57421875" style="2" customWidth="1"/>
    <col min="13" max="13" width="0.9921875" style="2" hidden="1" customWidth="1"/>
    <col min="14" max="14" width="1.1484375" style="2" hidden="1" customWidth="1"/>
    <col min="15" max="15" width="9.140625" style="2" hidden="1" customWidth="1"/>
    <col min="16" max="16" width="0.85546875" style="2" hidden="1" customWidth="1"/>
    <col min="17" max="19" width="9.140625" style="2" hidden="1" customWidth="1"/>
    <col min="20" max="20" width="4.7109375" style="2" hidden="1" customWidth="1"/>
    <col min="21" max="21" width="5.140625" style="2" customWidth="1"/>
    <col min="22" max="22" width="9.140625" style="2" hidden="1" customWidth="1"/>
    <col min="23" max="23" width="6.8515625" style="2" customWidth="1"/>
    <col min="24" max="24" width="9.140625" style="2" hidden="1" customWidth="1"/>
    <col min="25" max="16384" width="9.140625" style="2" customWidth="1"/>
  </cols>
  <sheetData>
    <row r="1" spans="1:12" ht="23.25" customHeight="1">
      <c r="A1" s="233" t="s">
        <v>115</v>
      </c>
      <c r="B1" s="233"/>
      <c r="C1" s="233"/>
      <c r="D1" s="233"/>
      <c r="E1" s="233"/>
      <c r="F1" s="233"/>
      <c r="G1" s="233"/>
      <c r="H1" s="233"/>
      <c r="I1" s="233"/>
      <c r="J1" s="234"/>
      <c r="K1" s="229" t="s">
        <v>94</v>
      </c>
      <c r="L1" s="230"/>
    </row>
    <row r="2" spans="1:12" ht="21.75" customHeight="1" thickBot="1">
      <c r="A2" s="233" t="s">
        <v>125</v>
      </c>
      <c r="B2" s="233"/>
      <c r="C2" s="233"/>
      <c r="D2" s="233"/>
      <c r="E2" s="233"/>
      <c r="F2" s="233"/>
      <c r="G2" s="233"/>
      <c r="H2" s="233"/>
      <c r="I2" s="233"/>
      <c r="J2" s="234"/>
      <c r="K2" s="231" t="s">
        <v>154</v>
      </c>
      <c r="L2" s="232"/>
    </row>
    <row r="3" spans="1:12" ht="7.5" customHeight="1">
      <c r="A3" s="235" t="s">
        <v>66</v>
      </c>
      <c r="B3" s="235"/>
      <c r="C3" s="235"/>
      <c r="D3" s="235"/>
      <c r="E3" s="235"/>
      <c r="F3" s="235"/>
      <c r="G3" s="235"/>
      <c r="H3" s="235"/>
      <c r="I3" s="235"/>
      <c r="J3" s="107"/>
      <c r="K3" s="102"/>
      <c r="L3" s="102"/>
    </row>
    <row r="4" spans="1:12" ht="16.5">
      <c r="A4" s="233" t="s">
        <v>76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4" customFormat="1" ht="18" customHeight="1">
      <c r="A5" s="236" t="s">
        <v>149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s="4" customFormat="1" ht="12" customHeight="1">
      <c r="A6" s="107"/>
      <c r="B6" s="107"/>
      <c r="C6" s="107"/>
      <c r="D6" s="107"/>
      <c r="E6" s="107"/>
      <c r="F6" s="108"/>
      <c r="G6" s="107"/>
      <c r="H6" s="102" t="s">
        <v>44</v>
      </c>
      <c r="I6" s="107"/>
      <c r="J6" s="108"/>
      <c r="K6" s="107"/>
      <c r="L6" s="107"/>
    </row>
    <row r="7" spans="1:12" ht="14.25" customHeight="1">
      <c r="A7" s="238" t="s">
        <v>150</v>
      </c>
      <c r="B7" s="238"/>
      <c r="C7" s="238"/>
      <c r="D7" s="71"/>
      <c r="E7" s="39" t="s">
        <v>38</v>
      </c>
      <c r="F7" s="39"/>
      <c r="G7" s="39" t="s">
        <v>20</v>
      </c>
      <c r="H7" s="39"/>
      <c r="I7" s="72"/>
      <c r="J7" s="73"/>
      <c r="K7" s="73"/>
      <c r="L7" s="73"/>
    </row>
    <row r="8" spans="1:12" ht="14.25" customHeight="1">
      <c r="A8" s="40" t="s">
        <v>26</v>
      </c>
      <c r="B8" s="40" t="s">
        <v>99</v>
      </c>
      <c r="C8" s="226" t="s">
        <v>11</v>
      </c>
      <c r="D8" s="227"/>
      <c r="E8" s="226" t="s">
        <v>50</v>
      </c>
      <c r="F8" s="227"/>
      <c r="G8" s="244" t="s">
        <v>90</v>
      </c>
      <c r="H8" s="245"/>
      <c r="I8" s="41" t="s">
        <v>63</v>
      </c>
      <c r="J8" s="226" t="s">
        <v>42</v>
      </c>
      <c r="K8" s="227"/>
      <c r="L8" s="41" t="s">
        <v>14</v>
      </c>
    </row>
    <row r="9" spans="1:12" ht="17.25" customHeight="1">
      <c r="A9" s="42"/>
      <c r="B9" s="74"/>
      <c r="C9" s="224" t="s">
        <v>151</v>
      </c>
      <c r="D9" s="225"/>
      <c r="E9" s="224" t="s">
        <v>152</v>
      </c>
      <c r="F9" s="225"/>
      <c r="G9" s="224" t="s">
        <v>153</v>
      </c>
      <c r="H9" s="225"/>
      <c r="I9" s="42" t="s">
        <v>8</v>
      </c>
      <c r="J9" s="224" t="s">
        <v>155</v>
      </c>
      <c r="K9" s="225"/>
      <c r="L9" s="42" t="s">
        <v>8</v>
      </c>
    </row>
    <row r="10" spans="1:12" ht="18" customHeight="1">
      <c r="A10" s="109" t="s">
        <v>80</v>
      </c>
      <c r="B10" s="110"/>
      <c r="C10" s="111" t="s">
        <v>35</v>
      </c>
      <c r="D10" s="112" t="s">
        <v>107</v>
      </c>
      <c r="E10" s="111" t="s">
        <v>35</v>
      </c>
      <c r="F10" s="112" t="s">
        <v>107</v>
      </c>
      <c r="G10" s="111" t="s">
        <v>35</v>
      </c>
      <c r="H10" s="112" t="s">
        <v>107</v>
      </c>
      <c r="I10" s="113" t="s">
        <v>55</v>
      </c>
      <c r="J10" s="111" t="s">
        <v>35</v>
      </c>
      <c r="K10" s="112" t="s">
        <v>107</v>
      </c>
      <c r="L10" s="113" t="s">
        <v>55</v>
      </c>
    </row>
    <row r="11" spans="1:12" s="5" customFormat="1" ht="18" customHeight="1">
      <c r="A11" s="52" t="s">
        <v>106</v>
      </c>
      <c r="B11" s="114" t="s">
        <v>4</v>
      </c>
      <c r="C11" s="50">
        <v>50</v>
      </c>
      <c r="D11" s="51">
        <v>56</v>
      </c>
      <c r="E11" s="50">
        <v>48</v>
      </c>
      <c r="F11" s="51">
        <v>56</v>
      </c>
      <c r="G11" s="50">
        <v>48</v>
      </c>
      <c r="H11" s="51">
        <v>56</v>
      </c>
      <c r="I11" s="115">
        <f aca="true" t="shared" si="0" ref="I11:I68">((C11+D11)/2-(G11+H11)/2)/((G11+H11)/2)*100</f>
        <v>1.9230769230769231</v>
      </c>
      <c r="J11" s="50">
        <v>44</v>
      </c>
      <c r="K11" s="51">
        <v>55</v>
      </c>
      <c r="L11" s="116">
        <f aca="true" t="shared" si="1" ref="L11:L68">((C11+D11)/2-(J11+K11)/2)/((J11+K11)/2)*100</f>
        <v>7.07070707070707</v>
      </c>
    </row>
    <row r="12" spans="1:12" s="4" customFormat="1" ht="18" customHeight="1">
      <c r="A12" s="52" t="s">
        <v>54</v>
      </c>
      <c r="B12" s="114" t="s">
        <v>4</v>
      </c>
      <c r="C12" s="117">
        <v>50</v>
      </c>
      <c r="D12" s="118">
        <v>52</v>
      </c>
      <c r="E12" s="117">
        <v>48</v>
      </c>
      <c r="F12" s="118">
        <v>52</v>
      </c>
      <c r="G12" s="117">
        <v>48</v>
      </c>
      <c r="H12" s="118">
        <v>52</v>
      </c>
      <c r="I12" s="115">
        <f t="shared" si="0"/>
        <v>2</v>
      </c>
      <c r="J12" s="117">
        <v>44</v>
      </c>
      <c r="K12" s="118">
        <v>48</v>
      </c>
      <c r="L12" s="116">
        <f t="shared" si="1"/>
        <v>10.869565217391305</v>
      </c>
    </row>
    <row r="13" spans="1:12" s="4" customFormat="1" ht="18" customHeight="1">
      <c r="A13" s="52" t="s">
        <v>29</v>
      </c>
      <c r="B13" s="114" t="s">
        <v>4</v>
      </c>
      <c r="C13" s="50">
        <v>52</v>
      </c>
      <c r="D13" s="51">
        <v>56</v>
      </c>
      <c r="E13" s="50">
        <v>52</v>
      </c>
      <c r="F13" s="51">
        <v>56</v>
      </c>
      <c r="G13" s="50">
        <v>52</v>
      </c>
      <c r="H13" s="51">
        <v>56</v>
      </c>
      <c r="I13" s="115">
        <f t="shared" si="0"/>
        <v>0</v>
      </c>
      <c r="J13" s="50">
        <v>48</v>
      </c>
      <c r="K13" s="51">
        <v>55</v>
      </c>
      <c r="L13" s="116">
        <f t="shared" si="1"/>
        <v>4.854368932038835</v>
      </c>
    </row>
    <row r="14" spans="1:12" s="4" customFormat="1" ht="18" customHeight="1">
      <c r="A14" s="52" t="s">
        <v>61</v>
      </c>
      <c r="B14" s="114" t="s">
        <v>4</v>
      </c>
      <c r="C14" s="117">
        <v>46</v>
      </c>
      <c r="D14" s="118">
        <v>50</v>
      </c>
      <c r="E14" s="117">
        <v>44</v>
      </c>
      <c r="F14" s="118">
        <v>48</v>
      </c>
      <c r="G14" s="117">
        <v>44</v>
      </c>
      <c r="H14" s="118">
        <v>48</v>
      </c>
      <c r="I14" s="115">
        <f t="shared" si="0"/>
        <v>4.3478260869565215</v>
      </c>
      <c r="J14" s="117">
        <v>40</v>
      </c>
      <c r="K14" s="118">
        <v>44</v>
      </c>
      <c r="L14" s="116">
        <f t="shared" si="1"/>
        <v>14.285714285714285</v>
      </c>
    </row>
    <row r="15" spans="1:12" s="4" customFormat="1" ht="18" customHeight="1">
      <c r="A15" s="52" t="s">
        <v>101</v>
      </c>
      <c r="B15" s="114" t="s">
        <v>4</v>
      </c>
      <c r="C15" s="50">
        <v>46</v>
      </c>
      <c r="D15" s="51">
        <v>48</v>
      </c>
      <c r="E15" s="50">
        <v>44</v>
      </c>
      <c r="F15" s="51">
        <v>46</v>
      </c>
      <c r="G15" s="50">
        <v>46</v>
      </c>
      <c r="H15" s="51">
        <v>46</v>
      </c>
      <c r="I15" s="115">
        <f t="shared" si="0"/>
        <v>2.1739130434782608</v>
      </c>
      <c r="J15" s="50">
        <v>40</v>
      </c>
      <c r="K15" s="51">
        <v>42</v>
      </c>
      <c r="L15" s="116">
        <f t="shared" si="1"/>
        <v>14.634146341463413</v>
      </c>
    </row>
    <row r="16" spans="1:12" s="4" customFormat="1" ht="18" customHeight="1">
      <c r="A16" s="52" t="s">
        <v>46</v>
      </c>
      <c r="B16" s="114" t="s">
        <v>4</v>
      </c>
      <c r="C16" s="50">
        <v>48</v>
      </c>
      <c r="D16" s="51">
        <v>50</v>
      </c>
      <c r="E16" s="50">
        <v>46</v>
      </c>
      <c r="F16" s="51">
        <v>48</v>
      </c>
      <c r="G16" s="50">
        <v>44</v>
      </c>
      <c r="H16" s="51">
        <v>46</v>
      </c>
      <c r="I16" s="115">
        <f t="shared" si="0"/>
        <v>8.88888888888889</v>
      </c>
      <c r="J16" s="50">
        <v>42</v>
      </c>
      <c r="K16" s="51">
        <v>44</v>
      </c>
      <c r="L16" s="116">
        <f t="shared" si="1"/>
        <v>13.953488372093023</v>
      </c>
    </row>
    <row r="17" spans="1:12" s="4" customFormat="1" ht="18" customHeight="1">
      <c r="A17" s="52" t="s">
        <v>56</v>
      </c>
      <c r="B17" s="114" t="s">
        <v>4</v>
      </c>
      <c r="C17" s="50">
        <v>42</v>
      </c>
      <c r="D17" s="51">
        <v>45</v>
      </c>
      <c r="E17" s="50">
        <v>40</v>
      </c>
      <c r="F17" s="51">
        <v>42</v>
      </c>
      <c r="G17" s="50">
        <v>40</v>
      </c>
      <c r="H17" s="51">
        <v>42</v>
      </c>
      <c r="I17" s="115">
        <f t="shared" si="0"/>
        <v>6.097560975609756</v>
      </c>
      <c r="J17" s="50">
        <v>32</v>
      </c>
      <c r="K17" s="51">
        <v>34</v>
      </c>
      <c r="L17" s="116">
        <f t="shared" si="1"/>
        <v>31.818181818181817</v>
      </c>
    </row>
    <row r="18" spans="1:12" s="4" customFormat="1" ht="18" customHeight="1">
      <c r="A18" s="119" t="s">
        <v>83</v>
      </c>
      <c r="B18" s="110"/>
      <c r="C18" s="111"/>
      <c r="D18" s="112"/>
      <c r="E18" s="111"/>
      <c r="F18" s="112"/>
      <c r="G18" s="111"/>
      <c r="H18" s="112"/>
      <c r="I18" s="113"/>
      <c r="J18" s="111"/>
      <c r="K18" s="112"/>
      <c r="L18" s="120"/>
    </row>
    <row r="19" spans="1:12" s="4" customFormat="1" ht="18" customHeight="1">
      <c r="A19" s="52" t="s">
        <v>13</v>
      </c>
      <c r="B19" s="114" t="s">
        <v>4</v>
      </c>
      <c r="C19" s="50">
        <v>26</v>
      </c>
      <c r="D19" s="51">
        <v>32</v>
      </c>
      <c r="E19" s="50">
        <v>26</v>
      </c>
      <c r="F19" s="51">
        <v>32</v>
      </c>
      <c r="G19" s="50">
        <v>26</v>
      </c>
      <c r="H19" s="51">
        <v>32</v>
      </c>
      <c r="I19" s="115">
        <f t="shared" si="0"/>
        <v>0</v>
      </c>
      <c r="J19" s="50">
        <v>25</v>
      </c>
      <c r="K19" s="51">
        <v>36</v>
      </c>
      <c r="L19" s="116">
        <f t="shared" si="1"/>
        <v>-4.918032786885246</v>
      </c>
    </row>
    <row r="20" spans="1:12" s="4" customFormat="1" ht="18" customHeight="1">
      <c r="A20" s="52" t="s">
        <v>17</v>
      </c>
      <c r="B20" s="114" t="s">
        <v>4</v>
      </c>
      <c r="C20" s="50">
        <v>26</v>
      </c>
      <c r="D20" s="51">
        <v>28</v>
      </c>
      <c r="E20" s="50">
        <v>26</v>
      </c>
      <c r="F20" s="51">
        <v>28</v>
      </c>
      <c r="G20" s="50">
        <v>26</v>
      </c>
      <c r="H20" s="51">
        <v>28</v>
      </c>
      <c r="I20" s="115">
        <f t="shared" si="0"/>
        <v>0</v>
      </c>
      <c r="J20" s="117">
        <v>25</v>
      </c>
      <c r="K20" s="118">
        <v>30</v>
      </c>
      <c r="L20" s="116">
        <f t="shared" si="1"/>
        <v>-1.8181818181818181</v>
      </c>
    </row>
    <row r="21" spans="1:12" s="4" customFormat="1" ht="18" customHeight="1">
      <c r="A21" s="52" t="s">
        <v>82</v>
      </c>
      <c r="B21" s="114" t="s">
        <v>4</v>
      </c>
      <c r="C21" s="50">
        <v>30</v>
      </c>
      <c r="D21" s="51">
        <v>32</v>
      </c>
      <c r="E21" s="50">
        <v>30</v>
      </c>
      <c r="F21" s="51">
        <v>32</v>
      </c>
      <c r="G21" s="50">
        <v>30</v>
      </c>
      <c r="H21" s="51">
        <v>32</v>
      </c>
      <c r="I21" s="115">
        <f t="shared" si="0"/>
        <v>0</v>
      </c>
      <c r="J21" s="50">
        <v>33</v>
      </c>
      <c r="K21" s="51">
        <v>36</v>
      </c>
      <c r="L21" s="116">
        <f t="shared" si="1"/>
        <v>-10.144927536231885</v>
      </c>
    </row>
    <row r="22" spans="1:12" s="4" customFormat="1" ht="18" customHeight="1">
      <c r="A22" s="52" t="s">
        <v>9</v>
      </c>
      <c r="B22" s="114" t="s">
        <v>4</v>
      </c>
      <c r="C22" s="50">
        <v>34</v>
      </c>
      <c r="D22" s="51">
        <v>42</v>
      </c>
      <c r="E22" s="50">
        <v>34</v>
      </c>
      <c r="F22" s="51">
        <v>42</v>
      </c>
      <c r="G22" s="50">
        <v>34</v>
      </c>
      <c r="H22" s="51">
        <v>42</v>
      </c>
      <c r="I22" s="115">
        <f>((E22+F22)/2-(G22+H22)/2)/((G22+H22)/2)*100</f>
        <v>0</v>
      </c>
      <c r="J22" s="50">
        <v>35</v>
      </c>
      <c r="K22" s="51">
        <v>44</v>
      </c>
      <c r="L22" s="116">
        <f t="shared" si="1"/>
        <v>-3.79746835443038</v>
      </c>
    </row>
    <row r="23" spans="1:12" s="4" customFormat="1" ht="18" customHeight="1">
      <c r="A23" s="52" t="s">
        <v>33</v>
      </c>
      <c r="B23" s="40" t="s">
        <v>4</v>
      </c>
      <c r="C23" s="50">
        <v>34</v>
      </c>
      <c r="D23" s="51">
        <v>36</v>
      </c>
      <c r="E23" s="50">
        <v>34</v>
      </c>
      <c r="F23" s="51">
        <v>36</v>
      </c>
      <c r="G23" s="50">
        <v>34</v>
      </c>
      <c r="H23" s="51">
        <v>36</v>
      </c>
      <c r="I23" s="115">
        <f t="shared" si="0"/>
        <v>0</v>
      </c>
      <c r="J23" s="50">
        <v>35</v>
      </c>
      <c r="K23" s="51">
        <v>38</v>
      </c>
      <c r="L23" s="116">
        <f t="shared" si="1"/>
        <v>-4.10958904109589</v>
      </c>
    </row>
    <row r="24" spans="1:12" s="4" customFormat="1" ht="18" customHeight="1">
      <c r="A24" s="52" t="s">
        <v>72</v>
      </c>
      <c r="B24" s="40" t="s">
        <v>4</v>
      </c>
      <c r="C24" s="121">
        <v>40</v>
      </c>
      <c r="D24" s="122">
        <v>42</v>
      </c>
      <c r="E24" s="121">
        <v>40</v>
      </c>
      <c r="F24" s="122">
        <v>42</v>
      </c>
      <c r="G24" s="121">
        <v>40</v>
      </c>
      <c r="H24" s="122">
        <v>42</v>
      </c>
      <c r="I24" s="115">
        <f t="shared" si="0"/>
        <v>0</v>
      </c>
      <c r="J24" s="121">
        <v>40</v>
      </c>
      <c r="K24" s="122">
        <v>44</v>
      </c>
      <c r="L24" s="116">
        <f t="shared" si="1"/>
        <v>-2.380952380952381</v>
      </c>
    </row>
    <row r="25" spans="1:12" s="4" customFormat="1" ht="18" customHeight="1">
      <c r="A25" s="119" t="s">
        <v>0</v>
      </c>
      <c r="B25" s="123"/>
      <c r="C25" s="123"/>
      <c r="D25" s="124"/>
      <c r="E25" s="123"/>
      <c r="F25" s="124"/>
      <c r="G25" s="123"/>
      <c r="H25" s="124"/>
      <c r="I25" s="120"/>
      <c r="J25" s="123"/>
      <c r="K25" s="124"/>
      <c r="L25" s="125"/>
    </row>
    <row r="26" spans="1:12" s="4" customFormat="1" ht="18" customHeight="1">
      <c r="A26" s="52" t="s">
        <v>138</v>
      </c>
      <c r="B26" s="114" t="s">
        <v>31</v>
      </c>
      <c r="C26" s="50">
        <v>82</v>
      </c>
      <c r="D26" s="51">
        <v>84</v>
      </c>
      <c r="E26" s="50">
        <v>82</v>
      </c>
      <c r="F26" s="51">
        <v>84</v>
      </c>
      <c r="G26" s="50">
        <v>84</v>
      </c>
      <c r="H26" s="51">
        <v>86</v>
      </c>
      <c r="I26" s="115">
        <f t="shared" si="0"/>
        <v>-2.3529411764705883</v>
      </c>
      <c r="J26" s="50">
        <v>79</v>
      </c>
      <c r="K26" s="51">
        <v>84</v>
      </c>
      <c r="L26" s="116">
        <f t="shared" si="1"/>
        <v>1.8404907975460123</v>
      </c>
    </row>
    <row r="27" spans="1:12" s="4" customFormat="1" ht="18" customHeight="1">
      <c r="A27" s="52" t="s">
        <v>5</v>
      </c>
      <c r="B27" s="114" t="s">
        <v>97</v>
      </c>
      <c r="C27" s="50">
        <v>490</v>
      </c>
      <c r="D27" s="51">
        <v>520</v>
      </c>
      <c r="E27" s="50">
        <v>490</v>
      </c>
      <c r="F27" s="51">
        <v>520</v>
      </c>
      <c r="G27" s="48">
        <v>490</v>
      </c>
      <c r="H27" s="49">
        <v>520</v>
      </c>
      <c r="I27" s="115">
        <f t="shared" si="0"/>
        <v>0</v>
      </c>
      <c r="J27" s="48">
        <v>430</v>
      </c>
      <c r="K27" s="49">
        <v>455</v>
      </c>
      <c r="L27" s="116">
        <f t="shared" si="1"/>
        <v>14.124293785310735</v>
      </c>
    </row>
    <row r="28" spans="1:12" s="4" customFormat="1" ht="18" customHeight="1">
      <c r="A28" s="52" t="s">
        <v>5</v>
      </c>
      <c r="B28" s="114" t="s">
        <v>30</v>
      </c>
      <c r="C28" s="50">
        <v>100</v>
      </c>
      <c r="D28" s="51">
        <v>106</v>
      </c>
      <c r="E28" s="50">
        <v>100</v>
      </c>
      <c r="F28" s="51">
        <v>106</v>
      </c>
      <c r="G28" s="48">
        <v>100</v>
      </c>
      <c r="H28" s="49">
        <v>106</v>
      </c>
      <c r="I28" s="115">
        <f t="shared" si="0"/>
        <v>0</v>
      </c>
      <c r="J28" s="48">
        <v>90</v>
      </c>
      <c r="K28" s="49">
        <v>95</v>
      </c>
      <c r="L28" s="116">
        <f t="shared" si="1"/>
        <v>11.351351351351353</v>
      </c>
    </row>
    <row r="29" spans="1:12" s="4" customFormat="1" ht="18" customHeight="1">
      <c r="A29" s="126" t="s">
        <v>28</v>
      </c>
      <c r="B29" s="114" t="s">
        <v>31</v>
      </c>
      <c r="C29" s="50">
        <v>70</v>
      </c>
      <c r="D29" s="49">
        <v>72</v>
      </c>
      <c r="E29" s="50">
        <v>70</v>
      </c>
      <c r="F29" s="49">
        <v>72</v>
      </c>
      <c r="G29" s="50">
        <v>70</v>
      </c>
      <c r="H29" s="49">
        <v>72</v>
      </c>
      <c r="I29" s="115">
        <f t="shared" si="0"/>
        <v>0</v>
      </c>
      <c r="J29" s="48">
        <v>64</v>
      </c>
      <c r="K29" s="49">
        <v>66</v>
      </c>
      <c r="L29" s="116">
        <f>((C29+D29)/2-(J29+K29)/2)/((J29+K29)/2)*100</f>
        <v>9.230769230769232</v>
      </c>
    </row>
    <row r="30" spans="1:12" s="4" customFormat="1" ht="18" customHeight="1">
      <c r="A30" s="126" t="s">
        <v>75</v>
      </c>
      <c r="B30" s="114" t="s">
        <v>31</v>
      </c>
      <c r="C30" s="50">
        <v>74</v>
      </c>
      <c r="D30" s="49">
        <v>75</v>
      </c>
      <c r="E30" s="50">
        <v>74</v>
      </c>
      <c r="F30" s="49">
        <v>75</v>
      </c>
      <c r="G30" s="50">
        <v>74</v>
      </c>
      <c r="H30" s="49">
        <v>75</v>
      </c>
      <c r="I30" s="115">
        <f t="shared" si="0"/>
        <v>0</v>
      </c>
      <c r="J30" s="48">
        <v>67</v>
      </c>
      <c r="K30" s="49">
        <v>69</v>
      </c>
      <c r="L30" s="116">
        <f t="shared" si="1"/>
        <v>9.558823529411764</v>
      </c>
    </row>
    <row r="31" spans="1:12" s="4" customFormat="1" ht="18" customHeight="1">
      <c r="A31" s="127" t="s">
        <v>69</v>
      </c>
      <c r="B31" s="110"/>
      <c r="C31" s="128"/>
      <c r="D31" s="129"/>
      <c r="E31" s="128"/>
      <c r="F31" s="129"/>
      <c r="G31" s="128"/>
      <c r="H31" s="129"/>
      <c r="I31" s="120"/>
      <c r="J31" s="128"/>
      <c r="K31" s="129"/>
      <c r="L31" s="130"/>
    </row>
    <row r="32" spans="1:12" s="4" customFormat="1" ht="18" customHeight="1">
      <c r="A32" s="131" t="s">
        <v>27</v>
      </c>
      <c r="B32" s="114" t="s">
        <v>4</v>
      </c>
      <c r="C32" s="50">
        <v>75</v>
      </c>
      <c r="D32" s="51">
        <v>135</v>
      </c>
      <c r="E32" s="50">
        <v>75</v>
      </c>
      <c r="F32" s="51">
        <v>135</v>
      </c>
      <c r="G32" s="50">
        <v>75</v>
      </c>
      <c r="H32" s="51">
        <v>135</v>
      </c>
      <c r="I32" s="115">
        <f t="shared" si="0"/>
        <v>0</v>
      </c>
      <c r="J32" s="50">
        <v>100</v>
      </c>
      <c r="K32" s="51">
        <v>150</v>
      </c>
      <c r="L32" s="116">
        <f>((C32+D32)/2-(J32+K32)/2)/((J32+K32)/2)*100</f>
        <v>-16</v>
      </c>
    </row>
    <row r="33" spans="1:12" s="4" customFormat="1" ht="18" customHeight="1">
      <c r="A33" s="131" t="s">
        <v>103</v>
      </c>
      <c r="B33" s="114" t="s">
        <v>4</v>
      </c>
      <c r="C33" s="50">
        <v>75</v>
      </c>
      <c r="D33" s="51">
        <v>85</v>
      </c>
      <c r="E33" s="50">
        <v>75</v>
      </c>
      <c r="F33" s="51">
        <v>85</v>
      </c>
      <c r="G33" s="50">
        <v>75</v>
      </c>
      <c r="H33" s="51">
        <v>85</v>
      </c>
      <c r="I33" s="115">
        <f t="shared" si="0"/>
        <v>0</v>
      </c>
      <c r="J33" s="50">
        <v>100</v>
      </c>
      <c r="K33" s="51">
        <v>115</v>
      </c>
      <c r="L33" s="116">
        <f t="shared" si="1"/>
        <v>-25.581395348837212</v>
      </c>
    </row>
    <row r="34" spans="1:12" s="4" customFormat="1" ht="18" customHeight="1">
      <c r="A34" s="131" t="s">
        <v>10</v>
      </c>
      <c r="B34" s="114" t="s">
        <v>4</v>
      </c>
      <c r="C34" s="117">
        <v>90</v>
      </c>
      <c r="D34" s="118">
        <v>100</v>
      </c>
      <c r="E34" s="117">
        <v>90</v>
      </c>
      <c r="F34" s="118">
        <v>100</v>
      </c>
      <c r="G34" s="117">
        <v>90</v>
      </c>
      <c r="H34" s="118">
        <v>100</v>
      </c>
      <c r="I34" s="115">
        <f t="shared" si="0"/>
        <v>0</v>
      </c>
      <c r="J34" s="117">
        <v>105</v>
      </c>
      <c r="K34" s="118">
        <v>120</v>
      </c>
      <c r="L34" s="116">
        <f t="shared" si="1"/>
        <v>-15.555555555555555</v>
      </c>
    </row>
    <row r="35" spans="1:12" s="4" customFormat="1" ht="18" customHeight="1">
      <c r="A35" s="131" t="s">
        <v>79</v>
      </c>
      <c r="B35" s="114" t="s">
        <v>4</v>
      </c>
      <c r="C35" s="50">
        <v>110</v>
      </c>
      <c r="D35" s="51">
        <v>120</v>
      </c>
      <c r="E35" s="50">
        <v>110</v>
      </c>
      <c r="F35" s="51">
        <v>120</v>
      </c>
      <c r="G35" s="50">
        <v>110</v>
      </c>
      <c r="H35" s="51">
        <v>120</v>
      </c>
      <c r="I35" s="115">
        <f t="shared" si="0"/>
        <v>0</v>
      </c>
      <c r="J35" s="50">
        <v>140</v>
      </c>
      <c r="K35" s="51">
        <v>145</v>
      </c>
      <c r="L35" s="116">
        <f t="shared" si="1"/>
        <v>-19.298245614035086</v>
      </c>
    </row>
    <row r="36" spans="1:12" s="4" customFormat="1" ht="18" customHeight="1">
      <c r="A36" s="131" t="s">
        <v>15</v>
      </c>
      <c r="B36" s="114" t="s">
        <v>4</v>
      </c>
      <c r="C36" s="50">
        <v>130</v>
      </c>
      <c r="D36" s="51">
        <v>135</v>
      </c>
      <c r="E36" s="50">
        <v>130</v>
      </c>
      <c r="F36" s="51">
        <v>135</v>
      </c>
      <c r="G36" s="50">
        <v>130</v>
      </c>
      <c r="H36" s="51">
        <v>135</v>
      </c>
      <c r="I36" s="115">
        <f t="shared" si="0"/>
        <v>0</v>
      </c>
      <c r="J36" s="50">
        <v>145</v>
      </c>
      <c r="K36" s="51">
        <v>150</v>
      </c>
      <c r="L36" s="116">
        <f t="shared" si="1"/>
        <v>-10.16949152542373</v>
      </c>
    </row>
    <row r="37" spans="1:12" s="4" customFormat="1" ht="18" customHeight="1">
      <c r="A37" s="131" t="s">
        <v>91</v>
      </c>
      <c r="B37" s="114" t="s">
        <v>4</v>
      </c>
      <c r="C37" s="50">
        <v>100</v>
      </c>
      <c r="D37" s="51">
        <v>120</v>
      </c>
      <c r="E37" s="50">
        <v>90</v>
      </c>
      <c r="F37" s="51">
        <v>120</v>
      </c>
      <c r="G37" s="50">
        <v>90</v>
      </c>
      <c r="H37" s="51">
        <v>120</v>
      </c>
      <c r="I37" s="115">
        <f t="shared" si="0"/>
        <v>4.761904761904762</v>
      </c>
      <c r="J37" s="50">
        <v>100</v>
      </c>
      <c r="K37" s="51">
        <v>120</v>
      </c>
      <c r="L37" s="116">
        <f t="shared" si="1"/>
        <v>0</v>
      </c>
    </row>
    <row r="38" spans="1:12" s="4" customFormat="1" ht="18" customHeight="1">
      <c r="A38" s="131" t="s">
        <v>81</v>
      </c>
      <c r="B38" s="114" t="s">
        <v>4</v>
      </c>
      <c r="C38" s="50">
        <v>45</v>
      </c>
      <c r="D38" s="51">
        <v>60</v>
      </c>
      <c r="E38" s="50">
        <v>50</v>
      </c>
      <c r="F38" s="51">
        <v>60</v>
      </c>
      <c r="G38" s="50">
        <v>50</v>
      </c>
      <c r="H38" s="51">
        <v>60</v>
      </c>
      <c r="I38" s="115">
        <f t="shared" si="0"/>
        <v>-4.545454545454546</v>
      </c>
      <c r="J38" s="50">
        <v>40</v>
      </c>
      <c r="K38" s="51">
        <v>46</v>
      </c>
      <c r="L38" s="116">
        <f t="shared" si="1"/>
        <v>22.093023255813954</v>
      </c>
    </row>
    <row r="39" spans="1:12" s="4" customFormat="1" ht="18" customHeight="1">
      <c r="A39" s="131" t="s">
        <v>21</v>
      </c>
      <c r="B39" s="114" t="s">
        <v>4</v>
      </c>
      <c r="C39" s="117">
        <v>85</v>
      </c>
      <c r="D39" s="118">
        <v>90</v>
      </c>
      <c r="E39" s="117">
        <v>80</v>
      </c>
      <c r="F39" s="118">
        <v>90</v>
      </c>
      <c r="G39" s="117">
        <v>80</v>
      </c>
      <c r="H39" s="118">
        <v>90</v>
      </c>
      <c r="I39" s="115">
        <f t="shared" si="0"/>
        <v>2.941176470588235</v>
      </c>
      <c r="J39" s="117">
        <v>78</v>
      </c>
      <c r="K39" s="118">
        <v>84</v>
      </c>
      <c r="L39" s="116">
        <f t="shared" si="1"/>
        <v>8.024691358024691</v>
      </c>
    </row>
    <row r="40" spans="1:12" s="6" customFormat="1" ht="18" customHeight="1">
      <c r="A40" s="52" t="s">
        <v>16</v>
      </c>
      <c r="B40" s="114" t="s">
        <v>4</v>
      </c>
      <c r="C40" s="50">
        <v>15</v>
      </c>
      <c r="D40" s="51">
        <v>20</v>
      </c>
      <c r="E40" s="50">
        <v>15</v>
      </c>
      <c r="F40" s="51">
        <v>20</v>
      </c>
      <c r="G40" s="50">
        <v>15</v>
      </c>
      <c r="H40" s="51">
        <v>20</v>
      </c>
      <c r="I40" s="115">
        <f t="shared" si="0"/>
        <v>0</v>
      </c>
      <c r="J40" s="50">
        <v>18</v>
      </c>
      <c r="K40" s="51">
        <v>20</v>
      </c>
      <c r="L40" s="116">
        <f t="shared" si="1"/>
        <v>-7.894736842105263</v>
      </c>
    </row>
    <row r="41" spans="1:12" s="4" customFormat="1" ht="18" customHeight="1">
      <c r="A41" s="119" t="s">
        <v>6</v>
      </c>
      <c r="B41" s="110"/>
      <c r="C41" s="132"/>
      <c r="D41" s="133"/>
      <c r="E41" s="132"/>
      <c r="F41" s="133"/>
      <c r="G41" s="132"/>
      <c r="H41" s="133"/>
      <c r="I41" s="120"/>
      <c r="J41" s="132"/>
      <c r="K41" s="133"/>
      <c r="L41" s="120"/>
    </row>
    <row r="42" spans="1:25" s="91" customFormat="1" ht="18" customHeight="1">
      <c r="A42" s="134" t="s">
        <v>53</v>
      </c>
      <c r="B42" s="74" t="s">
        <v>4</v>
      </c>
      <c r="C42" s="121">
        <v>20</v>
      </c>
      <c r="D42" s="51">
        <v>32</v>
      </c>
      <c r="E42" s="121">
        <v>22</v>
      </c>
      <c r="F42" s="51">
        <v>32</v>
      </c>
      <c r="G42" s="121">
        <v>20</v>
      </c>
      <c r="H42" s="122">
        <v>26</v>
      </c>
      <c r="I42" s="115">
        <f t="shared" si="0"/>
        <v>13.043478260869565</v>
      </c>
      <c r="J42" s="121">
        <v>20</v>
      </c>
      <c r="K42" s="122">
        <v>45</v>
      </c>
      <c r="L42" s="116">
        <f t="shared" si="1"/>
        <v>-20</v>
      </c>
      <c r="M42" s="103"/>
      <c r="T42" s="103"/>
      <c r="U42" s="103"/>
      <c r="V42" s="103"/>
      <c r="W42" s="103"/>
      <c r="X42" s="103"/>
      <c r="Y42" s="103"/>
    </row>
    <row r="43" spans="1:25" s="101" customFormat="1" ht="18" customHeight="1">
      <c r="A43" s="52" t="s">
        <v>84</v>
      </c>
      <c r="B43" s="114" t="s">
        <v>4</v>
      </c>
      <c r="C43" s="50">
        <v>20</v>
      </c>
      <c r="D43" s="51">
        <v>25</v>
      </c>
      <c r="E43" s="50">
        <v>22</v>
      </c>
      <c r="F43" s="51">
        <v>26</v>
      </c>
      <c r="G43" s="135">
        <v>20</v>
      </c>
      <c r="H43" s="51">
        <v>22</v>
      </c>
      <c r="I43" s="115">
        <f t="shared" si="0"/>
        <v>7.142857142857142</v>
      </c>
      <c r="J43" s="50">
        <v>20</v>
      </c>
      <c r="K43" s="51">
        <v>35</v>
      </c>
      <c r="L43" s="116">
        <f t="shared" si="1"/>
        <v>-18.181818181818183</v>
      </c>
      <c r="M43" s="104"/>
      <c r="T43" s="103"/>
      <c r="U43" s="103"/>
      <c r="V43" s="103"/>
      <c r="W43" s="103"/>
      <c r="X43" s="103"/>
      <c r="Y43" s="103"/>
    </row>
    <row r="44" spans="1:25" s="101" customFormat="1" ht="18" customHeight="1">
      <c r="A44" s="52" t="s">
        <v>98</v>
      </c>
      <c r="B44" s="114" t="s">
        <v>4</v>
      </c>
      <c r="C44" s="50">
        <v>25</v>
      </c>
      <c r="D44" s="51">
        <v>32</v>
      </c>
      <c r="E44" s="50">
        <v>26</v>
      </c>
      <c r="F44" s="51">
        <v>32</v>
      </c>
      <c r="G44" s="50">
        <v>20</v>
      </c>
      <c r="H44" s="51">
        <v>26</v>
      </c>
      <c r="I44" s="115">
        <f t="shared" si="0"/>
        <v>23.91304347826087</v>
      </c>
      <c r="J44" s="50">
        <v>35</v>
      </c>
      <c r="K44" s="51">
        <v>45</v>
      </c>
      <c r="L44" s="116">
        <f t="shared" si="1"/>
        <v>-28.749999999999996</v>
      </c>
      <c r="M44" s="104"/>
      <c r="T44" s="103"/>
      <c r="U44" s="103"/>
      <c r="V44" s="103"/>
      <c r="W44" s="103"/>
      <c r="X44" s="103"/>
      <c r="Y44" s="103"/>
    </row>
    <row r="45" spans="1:25" s="4" customFormat="1" ht="18" customHeight="1">
      <c r="A45" s="134" t="s">
        <v>64</v>
      </c>
      <c r="B45" s="74" t="s">
        <v>4</v>
      </c>
      <c r="C45" s="117">
        <v>100</v>
      </c>
      <c r="D45" s="118">
        <v>240</v>
      </c>
      <c r="E45" s="117">
        <v>100</v>
      </c>
      <c r="F45" s="118">
        <v>225</v>
      </c>
      <c r="G45" s="117">
        <v>60</v>
      </c>
      <c r="H45" s="118">
        <v>180</v>
      </c>
      <c r="I45" s="136">
        <f t="shared" si="0"/>
        <v>41.66666666666667</v>
      </c>
      <c r="J45" s="117">
        <v>90</v>
      </c>
      <c r="K45" s="118">
        <v>190</v>
      </c>
      <c r="L45" s="116">
        <f t="shared" si="1"/>
        <v>21.428571428571427</v>
      </c>
      <c r="M45" s="92"/>
      <c r="T45" s="29"/>
      <c r="U45" s="29"/>
      <c r="V45" s="29"/>
      <c r="Y45" s="29"/>
    </row>
    <row r="46" spans="1:12" s="4" customFormat="1" ht="18" customHeight="1">
      <c r="A46" s="52" t="s">
        <v>93</v>
      </c>
      <c r="B46" s="114" t="s">
        <v>4</v>
      </c>
      <c r="C46" s="50">
        <v>100</v>
      </c>
      <c r="D46" s="51">
        <v>130</v>
      </c>
      <c r="E46" s="50">
        <v>100</v>
      </c>
      <c r="F46" s="51">
        <v>120</v>
      </c>
      <c r="G46" s="50">
        <v>60</v>
      </c>
      <c r="H46" s="51">
        <v>90</v>
      </c>
      <c r="I46" s="174">
        <f t="shared" si="0"/>
        <v>53.333333333333336</v>
      </c>
      <c r="J46" s="50">
        <v>90</v>
      </c>
      <c r="K46" s="51">
        <v>120</v>
      </c>
      <c r="L46" s="116">
        <f t="shared" si="1"/>
        <v>9.523809523809524</v>
      </c>
    </row>
    <row r="47" spans="1:12" s="4" customFormat="1" ht="18" customHeight="1">
      <c r="A47" s="52" t="s">
        <v>139</v>
      </c>
      <c r="B47" s="114" t="s">
        <v>4</v>
      </c>
      <c r="C47" s="50">
        <v>215</v>
      </c>
      <c r="D47" s="51">
        <v>240</v>
      </c>
      <c r="E47" s="50">
        <v>210</v>
      </c>
      <c r="F47" s="51">
        <v>225</v>
      </c>
      <c r="G47" s="50">
        <v>170</v>
      </c>
      <c r="H47" s="51">
        <v>180</v>
      </c>
      <c r="I47" s="115">
        <f t="shared" si="0"/>
        <v>30</v>
      </c>
      <c r="J47" s="50">
        <v>170</v>
      </c>
      <c r="K47" s="51">
        <v>190</v>
      </c>
      <c r="L47" s="116">
        <f t="shared" si="1"/>
        <v>26.38888888888889</v>
      </c>
    </row>
    <row r="48" spans="1:12" s="4" customFormat="1" ht="18" customHeight="1">
      <c r="A48" s="52" t="s">
        <v>74</v>
      </c>
      <c r="B48" s="114" t="s">
        <v>4</v>
      </c>
      <c r="C48" s="117">
        <v>150</v>
      </c>
      <c r="D48" s="118">
        <v>200</v>
      </c>
      <c r="E48" s="117">
        <v>150</v>
      </c>
      <c r="F48" s="118">
        <v>200</v>
      </c>
      <c r="G48" s="117">
        <v>150</v>
      </c>
      <c r="H48" s="118">
        <v>200</v>
      </c>
      <c r="I48" s="115">
        <f t="shared" si="0"/>
        <v>0</v>
      </c>
      <c r="J48" s="117">
        <v>140</v>
      </c>
      <c r="K48" s="118">
        <v>170</v>
      </c>
      <c r="L48" s="116">
        <f t="shared" si="1"/>
        <v>12.903225806451612</v>
      </c>
    </row>
    <row r="49" spans="1:12" s="4" customFormat="1" ht="18" customHeight="1">
      <c r="A49" s="52" t="s">
        <v>85</v>
      </c>
      <c r="B49" s="114" t="s">
        <v>4</v>
      </c>
      <c r="C49" s="50">
        <v>160</v>
      </c>
      <c r="D49" s="51">
        <v>200</v>
      </c>
      <c r="E49" s="50">
        <v>160</v>
      </c>
      <c r="F49" s="51">
        <v>200</v>
      </c>
      <c r="G49" s="50">
        <v>160</v>
      </c>
      <c r="H49" s="51">
        <v>200</v>
      </c>
      <c r="I49" s="115">
        <f>((C49+D49)/2-(G49+H49)/2)/((G49+H49)/2)*100</f>
        <v>0</v>
      </c>
      <c r="J49" s="50">
        <v>140</v>
      </c>
      <c r="K49" s="168">
        <v>190</v>
      </c>
      <c r="L49" s="116">
        <f t="shared" si="1"/>
        <v>9.090909090909092</v>
      </c>
    </row>
    <row r="50" spans="1:12" s="6" customFormat="1" ht="18" customHeight="1">
      <c r="A50" s="52" t="s">
        <v>133</v>
      </c>
      <c r="B50" s="114" t="s">
        <v>4</v>
      </c>
      <c r="C50" s="48">
        <v>60</v>
      </c>
      <c r="D50" s="49">
        <v>90</v>
      </c>
      <c r="E50" s="48">
        <v>60</v>
      </c>
      <c r="F50" s="49">
        <v>90</v>
      </c>
      <c r="G50" s="48">
        <v>60</v>
      </c>
      <c r="H50" s="49">
        <v>100</v>
      </c>
      <c r="I50" s="115">
        <f t="shared" si="0"/>
        <v>-6.25</v>
      </c>
      <c r="J50" s="48">
        <v>60</v>
      </c>
      <c r="K50" s="49">
        <v>100</v>
      </c>
      <c r="L50" s="116">
        <f t="shared" si="1"/>
        <v>-6.25</v>
      </c>
    </row>
    <row r="51" spans="1:12" s="4" customFormat="1" ht="17.25" customHeight="1">
      <c r="A51" s="52" t="s">
        <v>58</v>
      </c>
      <c r="B51" s="114" t="s">
        <v>4</v>
      </c>
      <c r="C51" s="48">
        <v>380</v>
      </c>
      <c r="D51" s="49">
        <v>450</v>
      </c>
      <c r="E51" s="48">
        <v>380</v>
      </c>
      <c r="F51" s="49">
        <v>450</v>
      </c>
      <c r="G51" s="48">
        <v>380</v>
      </c>
      <c r="H51" s="49">
        <v>450</v>
      </c>
      <c r="I51" s="115">
        <f t="shared" si="0"/>
        <v>0</v>
      </c>
      <c r="J51" s="48">
        <v>300</v>
      </c>
      <c r="K51" s="49">
        <v>400</v>
      </c>
      <c r="L51" s="116">
        <f t="shared" si="1"/>
        <v>18.571428571428573</v>
      </c>
    </row>
    <row r="52" spans="1:12" s="4" customFormat="1" ht="18.75" customHeight="1">
      <c r="A52" s="52" t="s">
        <v>108</v>
      </c>
      <c r="B52" s="114" t="s">
        <v>4</v>
      </c>
      <c r="C52" s="48">
        <v>320</v>
      </c>
      <c r="D52" s="49">
        <v>360</v>
      </c>
      <c r="E52" s="48">
        <v>280</v>
      </c>
      <c r="F52" s="49">
        <v>350</v>
      </c>
      <c r="G52" s="48">
        <v>280</v>
      </c>
      <c r="H52" s="49">
        <v>350</v>
      </c>
      <c r="I52" s="115">
        <f t="shared" si="0"/>
        <v>7.936507936507936</v>
      </c>
      <c r="J52" s="48">
        <v>260</v>
      </c>
      <c r="K52" s="49">
        <v>320</v>
      </c>
      <c r="L52" s="116">
        <f t="shared" si="1"/>
        <v>17.24137931034483</v>
      </c>
    </row>
    <row r="53" spans="1:12" s="4" customFormat="1" ht="18" customHeight="1">
      <c r="A53" s="52" t="s">
        <v>7</v>
      </c>
      <c r="B53" s="114" t="s">
        <v>4</v>
      </c>
      <c r="C53" s="48">
        <v>1200</v>
      </c>
      <c r="D53" s="49">
        <v>1500</v>
      </c>
      <c r="E53" s="173">
        <v>1200</v>
      </c>
      <c r="F53" s="106">
        <v>1500</v>
      </c>
      <c r="G53" s="173">
        <v>1200</v>
      </c>
      <c r="H53" s="106">
        <v>1500</v>
      </c>
      <c r="I53" s="115">
        <f t="shared" si="0"/>
        <v>0</v>
      </c>
      <c r="J53" s="173">
        <v>1200</v>
      </c>
      <c r="K53" s="49">
        <v>1500</v>
      </c>
      <c r="L53" s="116">
        <f t="shared" si="1"/>
        <v>0</v>
      </c>
    </row>
    <row r="54" spans="1:12" s="4" customFormat="1" ht="18" customHeight="1">
      <c r="A54" s="52" t="s">
        <v>96</v>
      </c>
      <c r="B54" s="114" t="s">
        <v>4</v>
      </c>
      <c r="C54" s="48">
        <v>1200</v>
      </c>
      <c r="D54" s="49">
        <v>1600</v>
      </c>
      <c r="E54" s="173">
        <v>1100</v>
      </c>
      <c r="F54" s="106">
        <v>1600</v>
      </c>
      <c r="G54" s="176">
        <v>1100</v>
      </c>
      <c r="H54" s="177">
        <v>1600</v>
      </c>
      <c r="I54" s="115">
        <f t="shared" si="0"/>
        <v>3.7037037037037033</v>
      </c>
      <c r="J54" s="173">
        <v>1100</v>
      </c>
      <c r="K54" s="49">
        <v>1600</v>
      </c>
      <c r="L54" s="116">
        <f t="shared" si="1"/>
        <v>3.7037037037037033</v>
      </c>
    </row>
    <row r="55" spans="1:12" s="4" customFormat="1" ht="18" customHeight="1">
      <c r="A55" s="52" t="s">
        <v>95</v>
      </c>
      <c r="B55" s="114" t="s">
        <v>4</v>
      </c>
      <c r="C55" s="48">
        <v>120</v>
      </c>
      <c r="D55" s="49">
        <v>150</v>
      </c>
      <c r="E55" s="48">
        <v>120</v>
      </c>
      <c r="F55" s="49">
        <v>150</v>
      </c>
      <c r="G55" s="48">
        <v>120</v>
      </c>
      <c r="H55" s="49">
        <v>150</v>
      </c>
      <c r="I55" s="115">
        <f t="shared" si="0"/>
        <v>0</v>
      </c>
      <c r="J55" s="48">
        <v>120</v>
      </c>
      <c r="K55" s="49">
        <v>150</v>
      </c>
      <c r="L55" s="116">
        <f t="shared" si="1"/>
        <v>0</v>
      </c>
    </row>
    <row r="56" spans="1:12" s="4" customFormat="1" ht="18" customHeight="1">
      <c r="A56" s="52" t="s">
        <v>23</v>
      </c>
      <c r="B56" s="114" t="s">
        <v>4</v>
      </c>
      <c r="C56" s="48">
        <v>130</v>
      </c>
      <c r="D56" s="49">
        <v>160</v>
      </c>
      <c r="E56" s="48">
        <v>130</v>
      </c>
      <c r="F56" s="49">
        <v>160</v>
      </c>
      <c r="G56" s="48">
        <v>130</v>
      </c>
      <c r="H56" s="49">
        <v>160</v>
      </c>
      <c r="I56" s="115">
        <f t="shared" si="0"/>
        <v>0</v>
      </c>
      <c r="J56" s="48">
        <v>120</v>
      </c>
      <c r="K56" s="49">
        <v>150</v>
      </c>
      <c r="L56" s="116">
        <f t="shared" si="1"/>
        <v>7.4074074074074066</v>
      </c>
    </row>
    <row r="57" spans="1:12" s="4" customFormat="1" ht="18" customHeight="1">
      <c r="A57" s="137" t="s">
        <v>88</v>
      </c>
      <c r="B57" s="110"/>
      <c r="C57" s="132"/>
      <c r="D57" s="133"/>
      <c r="E57" s="132"/>
      <c r="F57" s="133"/>
      <c r="G57" s="132"/>
      <c r="H57" s="133"/>
      <c r="I57" s="120"/>
      <c r="J57" s="132"/>
      <c r="K57" s="133"/>
      <c r="L57" s="138"/>
    </row>
    <row r="58" spans="1:12" s="4" customFormat="1" ht="18" customHeight="1">
      <c r="A58" s="52" t="s">
        <v>109</v>
      </c>
      <c r="B58" s="114" t="s">
        <v>4</v>
      </c>
      <c r="C58" s="50">
        <v>200</v>
      </c>
      <c r="D58" s="51">
        <v>280</v>
      </c>
      <c r="E58" s="50">
        <v>200</v>
      </c>
      <c r="F58" s="51">
        <v>280</v>
      </c>
      <c r="G58" s="50">
        <v>180</v>
      </c>
      <c r="H58" s="51">
        <v>280</v>
      </c>
      <c r="I58" s="115">
        <f t="shared" si="0"/>
        <v>4.3478260869565215</v>
      </c>
      <c r="J58" s="50">
        <v>200</v>
      </c>
      <c r="K58" s="51">
        <v>300</v>
      </c>
      <c r="L58" s="116">
        <f t="shared" si="1"/>
        <v>-4</v>
      </c>
    </row>
    <row r="59" spans="1:12" s="4" customFormat="1" ht="15.75" customHeight="1">
      <c r="A59" s="52" t="s">
        <v>52</v>
      </c>
      <c r="B59" s="114" t="s">
        <v>4</v>
      </c>
      <c r="C59" s="170">
        <v>700</v>
      </c>
      <c r="D59" s="167">
        <v>1200</v>
      </c>
      <c r="E59" s="170">
        <v>700</v>
      </c>
      <c r="F59" s="105">
        <v>1200</v>
      </c>
      <c r="G59" s="171">
        <v>600</v>
      </c>
      <c r="H59" s="105">
        <v>1000</v>
      </c>
      <c r="I59" s="115">
        <f t="shared" si="0"/>
        <v>18.75</v>
      </c>
      <c r="J59" s="171">
        <v>800</v>
      </c>
      <c r="K59" s="105">
        <v>1000</v>
      </c>
      <c r="L59" s="116">
        <f t="shared" si="1"/>
        <v>5.555555555555555</v>
      </c>
    </row>
    <row r="60" spans="1:12" s="4" customFormat="1" ht="18" customHeight="1">
      <c r="A60" s="52" t="s">
        <v>36</v>
      </c>
      <c r="B60" s="114" t="s">
        <v>4</v>
      </c>
      <c r="C60" s="50">
        <v>470</v>
      </c>
      <c r="D60" s="51">
        <v>500</v>
      </c>
      <c r="E60" s="50">
        <v>470</v>
      </c>
      <c r="F60" s="51">
        <v>500</v>
      </c>
      <c r="G60" s="170">
        <v>480</v>
      </c>
      <c r="H60" s="51">
        <v>500</v>
      </c>
      <c r="I60" s="115">
        <f t="shared" si="0"/>
        <v>-1.0204081632653061</v>
      </c>
      <c r="J60" s="50">
        <v>400</v>
      </c>
      <c r="K60" s="51">
        <v>420</v>
      </c>
      <c r="L60" s="116">
        <f t="shared" si="1"/>
        <v>18.29268292682927</v>
      </c>
    </row>
    <row r="61" spans="1:12" s="4" customFormat="1" ht="18" customHeight="1">
      <c r="A61" s="139" t="s">
        <v>77</v>
      </c>
      <c r="B61" s="114" t="s">
        <v>4</v>
      </c>
      <c r="C61" s="50">
        <v>650</v>
      </c>
      <c r="D61" s="51">
        <v>700</v>
      </c>
      <c r="E61" s="50">
        <v>650</v>
      </c>
      <c r="F61" s="51">
        <v>700</v>
      </c>
      <c r="G61" s="50">
        <v>700</v>
      </c>
      <c r="H61" s="51">
        <v>750</v>
      </c>
      <c r="I61" s="115">
        <f t="shared" si="0"/>
        <v>-6.896551724137931</v>
      </c>
      <c r="J61" s="50">
        <v>500</v>
      </c>
      <c r="K61" s="51">
        <v>600</v>
      </c>
      <c r="L61" s="116">
        <f t="shared" si="1"/>
        <v>22.727272727272727</v>
      </c>
    </row>
    <row r="62" spans="1:12" s="6" customFormat="1" ht="18" customHeight="1">
      <c r="A62" s="139" t="s">
        <v>131</v>
      </c>
      <c r="B62" s="40" t="s">
        <v>4</v>
      </c>
      <c r="C62" s="50">
        <v>140</v>
      </c>
      <c r="D62" s="51">
        <v>155</v>
      </c>
      <c r="E62" s="50">
        <v>145</v>
      </c>
      <c r="F62" s="51">
        <v>155</v>
      </c>
      <c r="G62" s="50">
        <v>150</v>
      </c>
      <c r="H62" s="51">
        <v>160</v>
      </c>
      <c r="I62" s="115">
        <f t="shared" si="0"/>
        <v>-4.838709677419355</v>
      </c>
      <c r="J62" s="50">
        <v>155</v>
      </c>
      <c r="K62" s="51">
        <v>165</v>
      </c>
      <c r="L62" s="116">
        <f t="shared" si="1"/>
        <v>-7.8125</v>
      </c>
    </row>
    <row r="63" spans="1:12" s="4" customFormat="1" ht="18" customHeight="1">
      <c r="A63" s="52" t="s">
        <v>100</v>
      </c>
      <c r="B63" s="114" t="s">
        <v>4</v>
      </c>
      <c r="C63" s="50">
        <v>350</v>
      </c>
      <c r="D63" s="51">
        <v>380</v>
      </c>
      <c r="E63" s="50">
        <v>350</v>
      </c>
      <c r="F63" s="51">
        <v>380</v>
      </c>
      <c r="G63" s="170">
        <v>350</v>
      </c>
      <c r="H63" s="51">
        <v>380</v>
      </c>
      <c r="I63" s="115">
        <f t="shared" si="0"/>
        <v>0</v>
      </c>
      <c r="J63" s="50">
        <v>350</v>
      </c>
      <c r="K63" s="51">
        <v>380</v>
      </c>
      <c r="L63" s="116">
        <f t="shared" si="1"/>
        <v>0</v>
      </c>
    </row>
    <row r="64" spans="1:12" s="4" customFormat="1" ht="18" customHeight="1">
      <c r="A64" s="140" t="s">
        <v>105</v>
      </c>
      <c r="B64" s="141"/>
      <c r="C64" s="142"/>
      <c r="D64" s="143"/>
      <c r="E64" s="142"/>
      <c r="F64" s="172"/>
      <c r="G64" s="142"/>
      <c r="H64" s="143"/>
      <c r="I64" s="144"/>
      <c r="J64" s="142"/>
      <c r="K64" s="143"/>
      <c r="L64" s="144"/>
    </row>
    <row r="65" spans="1:12" s="6" customFormat="1" ht="18" customHeight="1">
      <c r="A65" s="145" t="s">
        <v>32</v>
      </c>
      <c r="B65" s="146" t="s">
        <v>2</v>
      </c>
      <c r="C65" s="50">
        <v>570</v>
      </c>
      <c r="D65" s="51">
        <v>580</v>
      </c>
      <c r="E65" s="50">
        <v>570</v>
      </c>
      <c r="F65" s="51">
        <v>580</v>
      </c>
      <c r="G65" s="121">
        <v>570</v>
      </c>
      <c r="H65" s="122">
        <v>580</v>
      </c>
      <c r="I65" s="115">
        <f t="shared" si="0"/>
        <v>0</v>
      </c>
      <c r="J65" s="50">
        <v>540</v>
      </c>
      <c r="K65" s="51">
        <v>560</v>
      </c>
      <c r="L65" s="116">
        <f t="shared" si="1"/>
        <v>4.545454545454546</v>
      </c>
    </row>
    <row r="66" spans="1:12" s="6" customFormat="1" ht="18" customHeight="1">
      <c r="A66" s="145" t="s">
        <v>110</v>
      </c>
      <c r="B66" s="146" t="s">
        <v>2</v>
      </c>
      <c r="C66" s="50">
        <v>545</v>
      </c>
      <c r="D66" s="51">
        <v>555</v>
      </c>
      <c r="E66" s="50">
        <v>545</v>
      </c>
      <c r="F66" s="51">
        <v>555</v>
      </c>
      <c r="G66" s="121">
        <v>545</v>
      </c>
      <c r="H66" s="122">
        <v>555</v>
      </c>
      <c r="I66" s="115">
        <f t="shared" si="0"/>
        <v>0</v>
      </c>
      <c r="J66" s="50">
        <v>540</v>
      </c>
      <c r="K66" s="51">
        <v>560</v>
      </c>
      <c r="L66" s="116">
        <f t="shared" si="1"/>
        <v>0</v>
      </c>
    </row>
    <row r="67" spans="1:12" s="6" customFormat="1" ht="18" customHeight="1">
      <c r="A67" s="145" t="s">
        <v>22</v>
      </c>
      <c r="B67" s="146" t="s">
        <v>2</v>
      </c>
      <c r="C67" s="121">
        <v>420</v>
      </c>
      <c r="D67" s="122">
        <v>450</v>
      </c>
      <c r="E67" s="121">
        <v>420</v>
      </c>
      <c r="F67" s="122">
        <v>450</v>
      </c>
      <c r="G67" s="121">
        <v>420</v>
      </c>
      <c r="H67" s="122">
        <v>450</v>
      </c>
      <c r="I67" s="115">
        <f t="shared" si="0"/>
        <v>0</v>
      </c>
      <c r="J67" s="50">
        <v>450</v>
      </c>
      <c r="K67" s="51">
        <v>460</v>
      </c>
      <c r="L67" s="116">
        <f t="shared" si="1"/>
        <v>-4.395604395604396</v>
      </c>
    </row>
    <row r="68" spans="1:12" s="6" customFormat="1" ht="20.25" customHeight="1">
      <c r="A68" s="126" t="s">
        <v>67</v>
      </c>
      <c r="B68" s="146" t="s">
        <v>2</v>
      </c>
      <c r="C68" s="121">
        <v>420</v>
      </c>
      <c r="D68" s="122">
        <v>450</v>
      </c>
      <c r="E68" s="121">
        <v>420</v>
      </c>
      <c r="F68" s="122">
        <v>450</v>
      </c>
      <c r="G68" s="121">
        <v>420</v>
      </c>
      <c r="H68" s="122">
        <v>450</v>
      </c>
      <c r="I68" s="115">
        <f t="shared" si="0"/>
        <v>0</v>
      </c>
      <c r="J68" s="50">
        <v>450</v>
      </c>
      <c r="K68" s="51">
        <v>460</v>
      </c>
      <c r="L68" s="116">
        <f t="shared" si="1"/>
        <v>-4.395604395604396</v>
      </c>
    </row>
    <row r="69" spans="1:12" s="4" customFormat="1" ht="16.5" customHeight="1" hidden="1">
      <c r="A69" s="75"/>
      <c r="B69" s="66"/>
      <c r="C69" s="147"/>
      <c r="D69" s="147"/>
      <c r="E69" s="147"/>
      <c r="F69" s="147"/>
      <c r="G69" s="147"/>
      <c r="H69" s="147"/>
      <c r="I69" s="76"/>
      <c r="J69" s="147"/>
      <c r="K69" s="147" t="s">
        <v>71</v>
      </c>
      <c r="L69" s="77"/>
    </row>
    <row r="70" spans="1:12" s="4" customFormat="1" ht="14.25" customHeight="1">
      <c r="A70" s="75"/>
      <c r="B70" s="66"/>
      <c r="C70" s="147"/>
      <c r="D70" s="147"/>
      <c r="E70" s="147"/>
      <c r="F70" s="147" t="s">
        <v>37</v>
      </c>
      <c r="G70" s="147"/>
      <c r="H70" s="147"/>
      <c r="I70" s="76"/>
      <c r="J70" s="147"/>
      <c r="K70" s="147"/>
      <c r="L70" s="78"/>
    </row>
    <row r="71" spans="1:12" ht="14.25" customHeight="1">
      <c r="A71" s="40" t="s">
        <v>18</v>
      </c>
      <c r="B71" s="40" t="s">
        <v>99</v>
      </c>
      <c r="C71" s="226" t="s">
        <v>11</v>
      </c>
      <c r="D71" s="228"/>
      <c r="E71" s="226" t="s">
        <v>50</v>
      </c>
      <c r="F71" s="228"/>
      <c r="G71" s="226" t="s">
        <v>12</v>
      </c>
      <c r="H71" s="228"/>
      <c r="I71" s="41" t="s">
        <v>63</v>
      </c>
      <c r="J71" s="226" t="s">
        <v>42</v>
      </c>
      <c r="K71" s="227"/>
      <c r="L71" s="41" t="s">
        <v>14</v>
      </c>
    </row>
    <row r="72" spans="1:12" ht="17.25" customHeight="1">
      <c r="A72" s="79"/>
      <c r="B72" s="80"/>
      <c r="C72" s="224" t="s">
        <v>151</v>
      </c>
      <c r="D72" s="225"/>
      <c r="E72" s="224" t="s">
        <v>152</v>
      </c>
      <c r="F72" s="225"/>
      <c r="G72" s="224" t="s">
        <v>153</v>
      </c>
      <c r="H72" s="225"/>
      <c r="I72" s="42" t="s">
        <v>8</v>
      </c>
      <c r="J72" s="224" t="s">
        <v>155</v>
      </c>
      <c r="K72" s="225"/>
      <c r="L72" s="42" t="s">
        <v>8</v>
      </c>
    </row>
    <row r="73" spans="1:12" s="4" customFormat="1" ht="17.25" customHeight="1">
      <c r="A73" s="148" t="s">
        <v>43</v>
      </c>
      <c r="B73" s="81"/>
      <c r="C73" s="149" t="s">
        <v>35</v>
      </c>
      <c r="D73" s="150" t="s">
        <v>107</v>
      </c>
      <c r="E73" s="149" t="s">
        <v>35</v>
      </c>
      <c r="F73" s="150" t="s">
        <v>107</v>
      </c>
      <c r="G73" s="149" t="s">
        <v>35</v>
      </c>
      <c r="H73" s="150" t="s">
        <v>107</v>
      </c>
      <c r="I73" s="151" t="s">
        <v>55</v>
      </c>
      <c r="J73" s="149" t="s">
        <v>35</v>
      </c>
      <c r="K73" s="150" t="s">
        <v>107</v>
      </c>
      <c r="L73" s="152" t="s">
        <v>55</v>
      </c>
    </row>
    <row r="74" spans="1:12" s="6" customFormat="1" ht="18" customHeight="1">
      <c r="A74" s="52" t="s">
        <v>24</v>
      </c>
      <c r="B74" s="40" t="s">
        <v>4</v>
      </c>
      <c r="C74" s="50">
        <v>65</v>
      </c>
      <c r="D74" s="51">
        <v>70</v>
      </c>
      <c r="E74" s="50">
        <v>62</v>
      </c>
      <c r="F74" s="51">
        <v>64</v>
      </c>
      <c r="G74" s="50">
        <v>65</v>
      </c>
      <c r="H74" s="51">
        <v>68</v>
      </c>
      <c r="I74" s="115">
        <f aca="true" t="shared" si="2" ref="I74:I80">((C74+D74)/2-(G74+H74)/2)/((G74+H74)/2)*100</f>
        <v>1.5037593984962405</v>
      </c>
      <c r="J74" s="50">
        <v>50</v>
      </c>
      <c r="K74" s="51">
        <v>54</v>
      </c>
      <c r="L74" s="116">
        <f>((C74+D74)/2-(J74+K74)/2)/((J74+K74)/2)*100</f>
        <v>29.807692307692307</v>
      </c>
    </row>
    <row r="75" spans="1:12" s="4" customFormat="1" ht="18" customHeight="1">
      <c r="A75" s="52" t="s">
        <v>48</v>
      </c>
      <c r="B75" s="153" t="s">
        <v>4</v>
      </c>
      <c r="C75" s="50">
        <v>100</v>
      </c>
      <c r="D75" s="51">
        <v>250</v>
      </c>
      <c r="E75" s="50">
        <v>100</v>
      </c>
      <c r="F75" s="51">
        <v>250</v>
      </c>
      <c r="G75" s="50">
        <v>100</v>
      </c>
      <c r="H75" s="51">
        <v>250</v>
      </c>
      <c r="I75" s="115">
        <f t="shared" si="2"/>
        <v>0</v>
      </c>
      <c r="J75" s="50">
        <v>80</v>
      </c>
      <c r="K75" s="51">
        <v>220</v>
      </c>
      <c r="L75" s="116">
        <f aca="true" t="shared" si="3" ref="L75:L80">((C75+D75)/2-(J75+K75)/2)/((J75+K75)/2)*100</f>
        <v>16.666666666666664</v>
      </c>
    </row>
    <row r="76" spans="1:12" s="4" customFormat="1" ht="18" customHeight="1">
      <c r="A76" s="52" t="s">
        <v>65</v>
      </c>
      <c r="B76" s="154" t="s">
        <v>4</v>
      </c>
      <c r="C76" s="155">
        <v>25</v>
      </c>
      <c r="D76" s="156">
        <v>40</v>
      </c>
      <c r="E76" s="155">
        <v>25</v>
      </c>
      <c r="F76" s="156">
        <v>38</v>
      </c>
      <c r="G76" s="155">
        <v>25</v>
      </c>
      <c r="H76" s="156">
        <v>38</v>
      </c>
      <c r="I76" s="115">
        <f t="shared" si="2"/>
        <v>3.1746031746031744</v>
      </c>
      <c r="J76" s="155">
        <v>22</v>
      </c>
      <c r="K76" s="156">
        <v>35</v>
      </c>
      <c r="L76" s="116">
        <f t="shared" si="3"/>
        <v>14.035087719298245</v>
      </c>
    </row>
    <row r="77" spans="1:12" s="4" customFormat="1" ht="18" customHeight="1">
      <c r="A77" s="52" t="s">
        <v>34</v>
      </c>
      <c r="B77" s="60" t="s">
        <v>39</v>
      </c>
      <c r="C77" s="61">
        <v>26</v>
      </c>
      <c r="D77" s="62">
        <v>30</v>
      </c>
      <c r="E77" s="61">
        <v>28</v>
      </c>
      <c r="F77" s="62">
        <v>30</v>
      </c>
      <c r="G77" s="61">
        <v>28</v>
      </c>
      <c r="H77" s="62">
        <v>30</v>
      </c>
      <c r="I77" s="115">
        <f t="shared" si="2"/>
        <v>-3.4482758620689653</v>
      </c>
      <c r="J77" s="61">
        <v>30</v>
      </c>
      <c r="K77" s="62">
        <v>34</v>
      </c>
      <c r="L77" s="116">
        <f t="shared" si="3"/>
        <v>-12.5</v>
      </c>
    </row>
    <row r="78" spans="1:12" s="4" customFormat="1" ht="18" customHeight="1">
      <c r="A78" s="52" t="s">
        <v>86</v>
      </c>
      <c r="B78" s="60" t="s">
        <v>113</v>
      </c>
      <c r="C78" s="155">
        <v>18</v>
      </c>
      <c r="D78" s="156">
        <v>20</v>
      </c>
      <c r="E78" s="155">
        <v>18</v>
      </c>
      <c r="F78" s="156">
        <v>20</v>
      </c>
      <c r="G78" s="155">
        <v>18</v>
      </c>
      <c r="H78" s="156">
        <v>20</v>
      </c>
      <c r="I78" s="115">
        <f t="shared" si="2"/>
        <v>0</v>
      </c>
      <c r="J78" s="155">
        <v>18</v>
      </c>
      <c r="K78" s="156">
        <v>20</v>
      </c>
      <c r="L78" s="116">
        <f t="shared" si="3"/>
        <v>0</v>
      </c>
    </row>
    <row r="79" spans="1:12" s="4" customFormat="1" ht="18" customHeight="1">
      <c r="A79" s="52" t="s">
        <v>25</v>
      </c>
      <c r="B79" s="60" t="s">
        <v>102</v>
      </c>
      <c r="C79" s="157">
        <v>52000</v>
      </c>
      <c r="D79" s="158">
        <v>53000</v>
      </c>
      <c r="E79" s="157">
        <v>52000</v>
      </c>
      <c r="F79" s="158">
        <v>53000</v>
      </c>
      <c r="G79" s="157">
        <v>52000</v>
      </c>
      <c r="H79" s="158">
        <v>53000</v>
      </c>
      <c r="I79" s="115">
        <f t="shared" si="2"/>
        <v>0</v>
      </c>
      <c r="J79" s="157">
        <v>52000</v>
      </c>
      <c r="K79" s="158">
        <v>54000</v>
      </c>
      <c r="L79" s="116">
        <f t="shared" si="3"/>
        <v>-0.9433962264150944</v>
      </c>
    </row>
    <row r="80" spans="1:12" s="4" customFormat="1" ht="18" customHeight="1">
      <c r="A80" s="52" t="s">
        <v>51</v>
      </c>
      <c r="B80" s="60" t="s">
        <v>102</v>
      </c>
      <c r="C80" s="159">
        <v>43000</v>
      </c>
      <c r="D80" s="160">
        <v>44000</v>
      </c>
      <c r="E80" s="159">
        <v>43000</v>
      </c>
      <c r="F80" s="160">
        <v>44000</v>
      </c>
      <c r="G80" s="159">
        <v>43000</v>
      </c>
      <c r="H80" s="160">
        <v>44000</v>
      </c>
      <c r="I80" s="115">
        <f t="shared" si="2"/>
        <v>0</v>
      </c>
      <c r="J80" s="159">
        <v>44000</v>
      </c>
      <c r="K80" s="160">
        <v>46000</v>
      </c>
      <c r="L80" s="116">
        <f t="shared" si="3"/>
        <v>-3.3333333333333335</v>
      </c>
    </row>
    <row r="81" spans="1:12" s="4" customFormat="1" ht="18.75" customHeight="1">
      <c r="A81" s="53" t="s">
        <v>111</v>
      </c>
      <c r="B81" s="82"/>
      <c r="C81" s="161"/>
      <c r="D81" s="161"/>
      <c r="E81" s="161"/>
      <c r="F81" s="161"/>
      <c r="G81" s="161"/>
      <c r="H81" s="161"/>
      <c r="I81" s="82"/>
      <c r="J81" s="83"/>
      <c r="K81" s="83"/>
      <c r="L81" s="84"/>
    </row>
    <row r="82" spans="1:12" s="4" customFormat="1" ht="19.5" customHeight="1">
      <c r="A82" s="162" t="s">
        <v>62</v>
      </c>
      <c r="B82" s="85"/>
      <c r="C82" s="163"/>
      <c r="D82" s="163"/>
      <c r="E82" s="163"/>
      <c r="F82" s="163"/>
      <c r="G82" s="163"/>
      <c r="H82" s="163"/>
      <c r="I82" s="85"/>
      <c r="J82" s="85"/>
      <c r="K82" s="85"/>
      <c r="L82" s="86"/>
    </row>
    <row r="83" spans="1:12" s="4" customFormat="1" ht="17.25" customHeight="1">
      <c r="A83" s="164" t="s">
        <v>129</v>
      </c>
      <c r="B83" s="165"/>
      <c r="C83" s="166"/>
      <c r="D83" s="163"/>
      <c r="E83" s="163"/>
      <c r="F83" s="163"/>
      <c r="G83" s="163"/>
      <c r="H83" s="163"/>
      <c r="I83" s="85"/>
      <c r="J83" s="85"/>
      <c r="K83" s="85"/>
      <c r="L83" s="86"/>
    </row>
    <row r="84" spans="1:12" s="4" customFormat="1" ht="3" customHeight="1" hidden="1">
      <c r="A84" s="9"/>
      <c r="B84" s="10"/>
      <c r="C84" s="11"/>
      <c r="D84" s="8"/>
      <c r="E84" s="8"/>
      <c r="F84" s="8"/>
      <c r="G84" s="8"/>
      <c r="H84" s="8"/>
      <c r="I84" s="7"/>
      <c r="J84" s="7"/>
      <c r="K84" s="7"/>
      <c r="L84" s="31"/>
    </row>
    <row r="85" spans="1:12" s="4" customFormat="1" ht="5.25" customHeight="1" hidden="1">
      <c r="A85" s="9"/>
      <c r="B85" s="10"/>
      <c r="C85" s="11"/>
      <c r="D85" s="8"/>
      <c r="E85" s="8"/>
      <c r="F85" s="8"/>
      <c r="G85" s="8"/>
      <c r="H85" s="8"/>
      <c r="I85" s="7"/>
      <c r="J85" s="7"/>
      <c r="K85" s="7"/>
      <c r="L85" s="31"/>
    </row>
    <row r="86" spans="1:12" s="4" customFormat="1" ht="6.75" customHeight="1" hidden="1">
      <c r="A86" s="9"/>
      <c r="B86" s="10"/>
      <c r="C86" s="11"/>
      <c r="D86" s="8"/>
      <c r="E86" s="8"/>
      <c r="F86" s="8"/>
      <c r="G86" s="8"/>
      <c r="H86" s="8"/>
      <c r="I86" s="7"/>
      <c r="J86" s="7"/>
      <c r="K86" s="7"/>
      <c r="L86" s="31"/>
    </row>
    <row r="87" spans="1:12" s="4" customFormat="1" ht="10.5" customHeight="1">
      <c r="A87" s="90"/>
      <c r="B87" s="10"/>
      <c r="C87" s="11"/>
      <c r="D87" s="8"/>
      <c r="E87" s="8"/>
      <c r="F87" s="8"/>
      <c r="G87" s="8"/>
      <c r="H87" s="8"/>
      <c r="I87" s="7"/>
      <c r="J87" s="7"/>
      <c r="K87" s="7"/>
      <c r="L87" s="31"/>
    </row>
    <row r="88" spans="1:12" s="4" customFormat="1" ht="12.75" customHeight="1">
      <c r="A88" s="246"/>
      <c r="B88" s="247"/>
      <c r="C88" s="247"/>
      <c r="D88" s="247"/>
      <c r="E88" s="247"/>
      <c r="F88" s="247"/>
      <c r="G88" s="54" t="s">
        <v>114</v>
      </c>
      <c r="H88" s="32"/>
      <c r="I88" s="33"/>
      <c r="J88" s="33"/>
      <c r="K88" s="33"/>
      <c r="L88" s="34"/>
    </row>
    <row r="89" spans="1:12" s="4" customFormat="1" ht="12.75" customHeight="1">
      <c r="A89" s="12"/>
      <c r="B89" s="13"/>
      <c r="C89" s="13"/>
      <c r="D89" s="13"/>
      <c r="E89" s="13"/>
      <c r="F89" s="13"/>
      <c r="G89" s="214"/>
      <c r="H89" s="215"/>
      <c r="I89" s="15"/>
      <c r="J89" s="15"/>
      <c r="K89" s="15"/>
      <c r="L89" s="201"/>
    </row>
    <row r="90" spans="1:23" s="4" customFormat="1" ht="15.75" customHeight="1">
      <c r="A90" s="12"/>
      <c r="B90" s="13"/>
      <c r="C90" s="13"/>
      <c r="D90" s="13"/>
      <c r="E90" s="35"/>
      <c r="F90" s="14"/>
      <c r="G90" s="221" t="s">
        <v>143</v>
      </c>
      <c r="H90" s="222"/>
      <c r="I90" s="222"/>
      <c r="J90" s="222"/>
      <c r="K90" s="222"/>
      <c r="L90" s="223"/>
      <c r="M90" s="178"/>
      <c r="N90" s="178"/>
      <c r="O90" s="178"/>
      <c r="P90" s="178"/>
      <c r="Q90" s="178"/>
      <c r="R90" s="178"/>
      <c r="S90" s="178"/>
      <c r="T90" s="178"/>
      <c r="U90" s="178"/>
      <c r="V90" s="175"/>
      <c r="W90" s="175"/>
    </row>
    <row r="91" spans="1:23" s="4" customFormat="1" ht="15.75" customHeight="1">
      <c r="A91" s="12"/>
      <c r="B91" s="13"/>
      <c r="C91" s="13"/>
      <c r="D91" s="13"/>
      <c r="E91" s="35"/>
      <c r="F91" s="14"/>
      <c r="G91" s="221" t="s">
        <v>145</v>
      </c>
      <c r="H91" s="222"/>
      <c r="I91" s="222"/>
      <c r="J91" s="222"/>
      <c r="K91" s="222"/>
      <c r="L91" s="223"/>
      <c r="M91" s="178"/>
      <c r="N91" s="178"/>
      <c r="O91" s="178"/>
      <c r="P91" s="178"/>
      <c r="Q91" s="178"/>
      <c r="R91" s="178"/>
      <c r="S91" s="178"/>
      <c r="T91" s="178"/>
      <c r="U91" s="178"/>
      <c r="V91" s="175"/>
      <c r="W91" s="175"/>
    </row>
    <row r="92" spans="1:21" ht="15" customHeight="1">
      <c r="A92" s="89"/>
      <c r="E92" s="3"/>
      <c r="F92" s="37"/>
      <c r="G92" s="248"/>
      <c r="H92" s="249"/>
      <c r="I92" s="249"/>
      <c r="J92" s="249"/>
      <c r="K92" s="216"/>
      <c r="L92" s="217"/>
      <c r="M92" s="178"/>
      <c r="N92" s="178"/>
      <c r="O92" s="178"/>
      <c r="P92" s="178"/>
      <c r="Q92" s="178"/>
      <c r="R92" s="178"/>
      <c r="S92" s="178"/>
      <c r="T92" s="178"/>
      <c r="U92" s="178"/>
    </row>
    <row r="93" spans="1:21" s="30" customFormat="1" ht="20.25" customHeight="1" hidden="1">
      <c r="A93" s="52" t="s">
        <v>78</v>
      </c>
      <c r="B93" s="55" t="s">
        <v>89</v>
      </c>
      <c r="C93" s="239"/>
      <c r="D93" s="243"/>
      <c r="E93" s="241" t="s">
        <v>68</v>
      </c>
      <c r="F93" s="242"/>
      <c r="G93" s="15"/>
      <c r="H93" s="15"/>
      <c r="I93" s="15"/>
      <c r="J93" s="15"/>
      <c r="K93" s="199"/>
      <c r="L93" s="200"/>
      <c r="M93" s="194"/>
      <c r="N93" s="194"/>
      <c r="O93" s="194"/>
      <c r="P93" s="194"/>
      <c r="Q93" s="194"/>
      <c r="R93" s="194"/>
      <c r="S93" s="194"/>
      <c r="T93" s="194"/>
      <c r="U93" s="195"/>
    </row>
    <row r="94" spans="1:21" s="17" customFormat="1" ht="15" customHeight="1" hidden="1">
      <c r="A94" s="56" t="s">
        <v>70</v>
      </c>
      <c r="B94" s="57" t="s">
        <v>4</v>
      </c>
      <c r="C94" s="58"/>
      <c r="D94" s="59"/>
      <c r="E94" s="97">
        <v>30</v>
      </c>
      <c r="F94" s="98">
        <v>32</v>
      </c>
      <c r="G94" s="15"/>
      <c r="H94" s="197"/>
      <c r="I94" s="15"/>
      <c r="J94" s="15"/>
      <c r="K94" s="15"/>
      <c r="L94" s="201"/>
      <c r="M94" s="196"/>
      <c r="N94" s="196"/>
      <c r="O94" s="196"/>
      <c r="P94" s="196"/>
      <c r="Q94" s="196"/>
      <c r="R94" s="196"/>
      <c r="S94" s="196"/>
      <c r="T94" s="196"/>
      <c r="U94" s="175"/>
    </row>
    <row r="95" spans="1:21" s="17" customFormat="1" ht="15" customHeight="1" hidden="1">
      <c r="A95" s="52" t="s">
        <v>34</v>
      </c>
      <c r="B95" s="60" t="s">
        <v>39</v>
      </c>
      <c r="C95" s="61"/>
      <c r="D95" s="95"/>
      <c r="E95" s="95">
        <v>34</v>
      </c>
      <c r="F95" s="62">
        <v>35</v>
      </c>
      <c r="G95" s="75" t="s">
        <v>19</v>
      </c>
      <c r="H95" s="197"/>
      <c r="I95" s="202"/>
      <c r="J95" s="202"/>
      <c r="K95" s="203"/>
      <c r="L95" s="201"/>
      <c r="M95" s="196"/>
      <c r="N95" s="196"/>
      <c r="O95" s="196"/>
      <c r="P95" s="196"/>
      <c r="Q95" s="196"/>
      <c r="R95" s="196"/>
      <c r="S95" s="196"/>
      <c r="T95" s="196"/>
      <c r="U95" s="175"/>
    </row>
    <row r="96" spans="1:21" s="17" customFormat="1" ht="15" customHeight="1" hidden="1">
      <c r="A96" s="63" t="s">
        <v>34</v>
      </c>
      <c r="B96" s="40" t="s">
        <v>39</v>
      </c>
      <c r="C96" s="61"/>
      <c r="D96" s="95"/>
      <c r="E96" s="95">
        <v>34</v>
      </c>
      <c r="F96" s="62">
        <v>35</v>
      </c>
      <c r="G96" s="197"/>
      <c r="H96" s="197"/>
      <c r="I96" s="197"/>
      <c r="J96" s="197"/>
      <c r="K96" s="204"/>
      <c r="L96" s="205"/>
      <c r="M96" s="196"/>
      <c r="N96" s="196"/>
      <c r="O96" s="196"/>
      <c r="P96" s="196"/>
      <c r="Q96" s="196"/>
      <c r="R96" s="196"/>
      <c r="S96" s="196"/>
      <c r="T96" s="196"/>
      <c r="U96" s="175"/>
    </row>
    <row r="97" spans="1:21" ht="2.25" customHeight="1" hidden="1">
      <c r="A97" s="89"/>
      <c r="E97" s="3"/>
      <c r="F97" s="37"/>
      <c r="G97" s="197"/>
      <c r="H97" s="197"/>
      <c r="I97" s="197"/>
      <c r="J97" s="197"/>
      <c r="K97" s="206"/>
      <c r="L97" s="207"/>
      <c r="M97" s="194"/>
      <c r="N97" s="194"/>
      <c r="O97" s="194"/>
      <c r="P97" s="194"/>
      <c r="Q97" s="194"/>
      <c r="R97" s="194"/>
      <c r="S97" s="194"/>
      <c r="T97" s="194"/>
      <c r="U97" s="178"/>
    </row>
    <row r="98" spans="1:21" ht="2.25" customHeight="1" hidden="1">
      <c r="A98" s="89"/>
      <c r="E98" s="3"/>
      <c r="F98" s="37"/>
      <c r="G98" s="197"/>
      <c r="H98" s="197"/>
      <c r="I98" s="197"/>
      <c r="J98" s="197"/>
      <c r="K98" s="206"/>
      <c r="L98" s="207"/>
      <c r="M98" s="194"/>
      <c r="N98" s="194"/>
      <c r="O98" s="194"/>
      <c r="P98" s="194"/>
      <c r="Q98" s="194"/>
      <c r="R98" s="194"/>
      <c r="S98" s="194"/>
      <c r="T98" s="194"/>
      <c r="U98" s="178"/>
    </row>
    <row r="99" spans="1:21" ht="0.75" customHeight="1" hidden="1">
      <c r="A99" s="89"/>
      <c r="E99" s="3"/>
      <c r="F99" s="37"/>
      <c r="G99" s="197"/>
      <c r="H99" s="197"/>
      <c r="I99" s="197"/>
      <c r="J99" s="197"/>
      <c r="K99" s="206"/>
      <c r="L99" s="207"/>
      <c r="M99" s="194"/>
      <c r="N99" s="194"/>
      <c r="O99" s="194"/>
      <c r="P99" s="194"/>
      <c r="Q99" s="194"/>
      <c r="R99" s="194"/>
      <c r="S99" s="194"/>
      <c r="T99" s="194"/>
      <c r="U99" s="178"/>
    </row>
    <row r="100" spans="1:21" ht="0.75" customHeight="1" hidden="1">
      <c r="A100" s="89"/>
      <c r="E100" s="3"/>
      <c r="F100" s="37"/>
      <c r="G100" s="197"/>
      <c r="H100" s="67" t="s">
        <v>57</v>
      </c>
      <c r="I100" s="197"/>
      <c r="J100" s="197"/>
      <c r="K100" s="206"/>
      <c r="L100" s="207"/>
      <c r="M100" s="194"/>
      <c r="N100" s="194"/>
      <c r="O100" s="194"/>
      <c r="P100" s="194"/>
      <c r="Q100" s="194"/>
      <c r="R100" s="194"/>
      <c r="S100" s="194"/>
      <c r="T100" s="194"/>
      <c r="U100" s="178"/>
    </row>
    <row r="101" spans="1:21" ht="0.75" customHeight="1" hidden="1">
      <c r="A101" s="89"/>
      <c r="E101" s="3"/>
      <c r="F101" s="37"/>
      <c r="G101" s="75" t="s">
        <v>92</v>
      </c>
      <c r="H101" s="67" t="s">
        <v>57</v>
      </c>
      <c r="I101" s="202"/>
      <c r="J101" s="197"/>
      <c r="K101" s="206"/>
      <c r="L101" s="207"/>
      <c r="M101" s="194"/>
      <c r="N101" s="194"/>
      <c r="O101" s="194"/>
      <c r="P101" s="194"/>
      <c r="Q101" s="194"/>
      <c r="R101" s="194"/>
      <c r="S101" s="194"/>
      <c r="T101" s="194"/>
      <c r="U101" s="178"/>
    </row>
    <row r="102" spans="1:21" s="3" customFormat="1" ht="16.5" customHeight="1" hidden="1">
      <c r="A102" s="43" t="s">
        <v>3</v>
      </c>
      <c r="B102" s="44" t="s">
        <v>4</v>
      </c>
      <c r="C102" s="46"/>
      <c r="D102" s="96"/>
      <c r="E102" s="47">
        <v>55</v>
      </c>
      <c r="F102" s="45">
        <v>65</v>
      </c>
      <c r="G102" s="75" t="s">
        <v>59</v>
      </c>
      <c r="H102" s="15"/>
      <c r="I102" s="202"/>
      <c r="J102" s="197"/>
      <c r="K102" s="204"/>
      <c r="L102" s="205"/>
      <c r="M102" s="194"/>
      <c r="N102" s="194"/>
      <c r="O102" s="194"/>
      <c r="P102" s="194"/>
      <c r="Q102" s="194"/>
      <c r="R102" s="194"/>
      <c r="S102" s="194"/>
      <c r="T102" s="194"/>
      <c r="U102" s="194"/>
    </row>
    <row r="103" spans="1:21" s="3" customFormat="1" ht="16.5" customHeight="1" hidden="1">
      <c r="A103" s="43" t="s">
        <v>45</v>
      </c>
      <c r="B103" s="44" t="s">
        <v>4</v>
      </c>
      <c r="C103" s="46"/>
      <c r="D103" s="96"/>
      <c r="E103" s="47">
        <v>60</v>
      </c>
      <c r="F103" s="45">
        <v>65</v>
      </c>
      <c r="G103" s="67" t="s">
        <v>126</v>
      </c>
      <c r="H103" s="15"/>
      <c r="I103" s="15"/>
      <c r="J103" s="208"/>
      <c r="K103" s="203"/>
      <c r="L103" s="209"/>
      <c r="M103" s="194"/>
      <c r="N103" s="194"/>
      <c r="O103" s="194"/>
      <c r="P103" s="194"/>
      <c r="Q103" s="194"/>
      <c r="R103" s="194"/>
      <c r="S103" s="194"/>
      <c r="T103" s="194"/>
      <c r="U103" s="194"/>
    </row>
    <row r="104" spans="1:21" s="3" customFormat="1" ht="16.5" customHeight="1">
      <c r="A104" s="184"/>
      <c r="B104" s="185"/>
      <c r="C104" s="47"/>
      <c r="D104" s="47"/>
      <c r="E104" s="47"/>
      <c r="F104" s="45"/>
      <c r="G104" s="210"/>
      <c r="H104" s="211"/>
      <c r="I104" s="211"/>
      <c r="J104" s="206"/>
      <c r="K104" s="197"/>
      <c r="L104" s="198"/>
      <c r="M104" s="194"/>
      <c r="N104" s="194"/>
      <c r="O104" s="194"/>
      <c r="P104" s="194"/>
      <c r="Q104" s="194"/>
      <c r="R104" s="194"/>
      <c r="S104" s="194"/>
      <c r="T104" s="194"/>
      <c r="U104" s="194"/>
    </row>
    <row r="105" spans="1:12" s="3" customFormat="1" ht="1.5" customHeight="1">
      <c r="A105" s="184"/>
      <c r="B105" s="185"/>
      <c r="C105" s="47"/>
      <c r="D105" s="47"/>
      <c r="E105" s="47"/>
      <c r="F105" s="45"/>
      <c r="G105" s="180"/>
      <c r="H105" s="180"/>
      <c r="I105" s="180"/>
      <c r="J105" s="187"/>
      <c r="K105" s="187"/>
      <c r="L105" s="188"/>
    </row>
    <row r="106" spans="1:17" s="4" customFormat="1" ht="16.5" customHeight="1" hidden="1">
      <c r="A106" s="12"/>
      <c r="B106" s="64"/>
      <c r="C106" s="64" t="s">
        <v>47</v>
      </c>
      <c r="D106" s="189"/>
      <c r="E106" s="99" t="s">
        <v>38</v>
      </c>
      <c r="F106" s="186"/>
      <c r="G106" s="100"/>
      <c r="H106" s="94"/>
      <c r="I106" s="38"/>
      <c r="J106" s="38"/>
      <c r="K106" s="181"/>
      <c r="L106" s="182"/>
      <c r="Q106" s="29"/>
    </row>
    <row r="107" spans="1:28" s="30" customFormat="1" ht="14.25" customHeight="1">
      <c r="A107" s="43" t="s">
        <v>78</v>
      </c>
      <c r="B107" s="193" t="s">
        <v>89</v>
      </c>
      <c r="C107" s="239" t="s">
        <v>41</v>
      </c>
      <c r="D107" s="240"/>
      <c r="E107" s="253" t="s">
        <v>68</v>
      </c>
      <c r="F107" s="254"/>
      <c r="G107" s="190"/>
      <c r="H107" s="191"/>
      <c r="I107" s="169"/>
      <c r="J107" s="191"/>
      <c r="K107" s="169"/>
      <c r="L107" s="183"/>
      <c r="U107" s="23"/>
      <c r="W107" s="23"/>
      <c r="Y107" s="23"/>
      <c r="Z107" s="23"/>
      <c r="AA107" s="23"/>
      <c r="AB107" s="23"/>
    </row>
    <row r="108" spans="1:14" s="3" customFormat="1" ht="17.25" customHeight="1">
      <c r="A108" s="52" t="s">
        <v>140</v>
      </c>
      <c r="B108" s="114" t="s">
        <v>4</v>
      </c>
      <c r="C108" s="50">
        <v>215</v>
      </c>
      <c r="D108" s="51">
        <v>240</v>
      </c>
      <c r="E108" s="50">
        <v>210</v>
      </c>
      <c r="F108" s="51">
        <v>225</v>
      </c>
      <c r="G108" s="255" t="s">
        <v>156</v>
      </c>
      <c r="H108" s="256"/>
      <c r="I108" s="256"/>
      <c r="J108" s="256"/>
      <c r="K108" s="256"/>
      <c r="L108" s="257"/>
      <c r="M108" s="1"/>
      <c r="N108" s="36"/>
    </row>
    <row r="109" spans="1:14" s="3" customFormat="1" ht="17.25" customHeight="1">
      <c r="A109" s="52" t="s">
        <v>148</v>
      </c>
      <c r="B109" s="114" t="s">
        <v>4</v>
      </c>
      <c r="C109" s="50">
        <v>100</v>
      </c>
      <c r="D109" s="51">
        <v>130</v>
      </c>
      <c r="E109" s="50">
        <v>100</v>
      </c>
      <c r="F109" s="51">
        <v>120</v>
      </c>
      <c r="G109" s="255" t="s">
        <v>141</v>
      </c>
      <c r="H109" s="256"/>
      <c r="I109" s="256"/>
      <c r="J109" s="256"/>
      <c r="K109" s="256"/>
      <c r="L109" s="257"/>
      <c r="M109" s="1"/>
      <c r="N109" s="36"/>
    </row>
    <row r="110" spans="1:14" s="3" customFormat="1" ht="17.25" customHeight="1">
      <c r="A110" s="52" t="s">
        <v>147</v>
      </c>
      <c r="B110" s="154" t="s">
        <v>4</v>
      </c>
      <c r="C110" s="155">
        <v>25</v>
      </c>
      <c r="D110" s="156">
        <v>40</v>
      </c>
      <c r="E110" s="155">
        <v>25</v>
      </c>
      <c r="F110" s="156">
        <v>38</v>
      </c>
      <c r="G110" s="255" t="s">
        <v>142</v>
      </c>
      <c r="H110" s="256"/>
      <c r="I110" s="256"/>
      <c r="J110" s="256"/>
      <c r="K110" s="256"/>
      <c r="L110" s="257"/>
      <c r="M110" s="1"/>
      <c r="N110" s="36"/>
    </row>
    <row r="111" spans="1:25" s="220" customFormat="1" ht="17.25" customHeight="1">
      <c r="A111" s="52" t="s">
        <v>146</v>
      </c>
      <c r="B111" s="114" t="s">
        <v>4</v>
      </c>
      <c r="C111" s="50">
        <v>65</v>
      </c>
      <c r="D111" s="51">
        <v>70</v>
      </c>
      <c r="E111" s="50">
        <v>62</v>
      </c>
      <c r="F111" s="51">
        <v>64</v>
      </c>
      <c r="G111" s="255" t="s">
        <v>144</v>
      </c>
      <c r="H111" s="256"/>
      <c r="I111" s="256"/>
      <c r="J111" s="256"/>
      <c r="K111" s="256"/>
      <c r="L111" s="257"/>
      <c r="M111" s="218"/>
      <c r="N111" s="219"/>
      <c r="U111" s="3"/>
      <c r="W111" s="3"/>
      <c r="Y111" s="3"/>
    </row>
    <row r="112" spans="1:14" s="3" customFormat="1" ht="17.25" customHeight="1">
      <c r="A112" s="192"/>
      <c r="B112" s="66"/>
      <c r="C112" s="212"/>
      <c r="D112" s="212"/>
      <c r="E112" s="212"/>
      <c r="F112" s="212"/>
      <c r="G112" s="213"/>
      <c r="H112" s="213"/>
      <c r="I112" s="213"/>
      <c r="J112" s="213"/>
      <c r="K112" s="213"/>
      <c r="L112" s="213"/>
      <c r="M112" s="1"/>
      <c r="N112" s="36"/>
    </row>
    <row r="113" spans="1:27" ht="20.25" customHeight="1">
      <c r="A113" s="67" t="s">
        <v>132</v>
      </c>
      <c r="B113" s="15"/>
      <c r="C113" s="21"/>
      <c r="D113" s="21"/>
      <c r="E113" s="19"/>
      <c r="F113" s="65" t="s">
        <v>38</v>
      </c>
      <c r="H113" s="93"/>
      <c r="J113" s="15"/>
      <c r="K113" s="66"/>
      <c r="L113" s="1"/>
      <c r="M113" s="36"/>
      <c r="T113" s="3"/>
      <c r="AA113" s="3"/>
    </row>
    <row r="114" spans="1:13" ht="14.25" customHeight="1">
      <c r="A114" s="67" t="s">
        <v>130</v>
      </c>
      <c r="B114" s="15"/>
      <c r="C114" s="21"/>
      <c r="D114" s="21"/>
      <c r="E114" s="19"/>
      <c r="F114" s="65"/>
      <c r="G114" s="3"/>
      <c r="J114" s="15"/>
      <c r="K114" s="66"/>
      <c r="L114" s="1"/>
      <c r="M114" s="36"/>
    </row>
    <row r="115" spans="1:13" ht="15.75" customHeight="1">
      <c r="A115" s="67" t="s">
        <v>127</v>
      </c>
      <c r="B115" s="15"/>
      <c r="C115" s="21"/>
      <c r="D115" s="21"/>
      <c r="E115" s="19"/>
      <c r="F115" s="192"/>
      <c r="G115" s="3"/>
      <c r="H115" s="93"/>
      <c r="J115" s="15"/>
      <c r="K115" s="66"/>
      <c r="L115" s="1"/>
      <c r="M115" s="36"/>
    </row>
    <row r="116" spans="1:12" ht="19.5" customHeight="1">
      <c r="A116" s="67" t="s">
        <v>124</v>
      </c>
      <c r="B116" s="15"/>
      <c r="C116" s="21"/>
      <c r="D116" s="19"/>
      <c r="E116" s="19"/>
      <c r="F116" s="65"/>
      <c r="G116" s="180" t="s">
        <v>136</v>
      </c>
      <c r="H116" s="88"/>
      <c r="I116" s="88"/>
      <c r="J116" s="252" t="s">
        <v>128</v>
      </c>
      <c r="K116" s="252"/>
      <c r="L116" s="252"/>
    </row>
    <row r="117" spans="1:20" ht="19.5" customHeight="1">
      <c r="A117" s="67" t="s">
        <v>123</v>
      </c>
      <c r="B117" s="15"/>
      <c r="C117" s="21"/>
      <c r="D117" s="70"/>
      <c r="E117" s="87"/>
      <c r="F117" s="251" t="s">
        <v>137</v>
      </c>
      <c r="G117" s="251"/>
      <c r="H117" s="251"/>
      <c r="I117" s="251"/>
      <c r="J117" s="250" t="s">
        <v>135</v>
      </c>
      <c r="K117" s="250"/>
      <c r="L117" s="250"/>
      <c r="M117" s="179"/>
      <c r="N117" s="179"/>
      <c r="O117" s="179"/>
      <c r="P117" s="179"/>
      <c r="Q117" s="179"/>
      <c r="R117" s="179"/>
      <c r="S117" s="179"/>
      <c r="T117" s="179"/>
    </row>
    <row r="118" spans="1:21" ht="17.25">
      <c r="A118" s="88" t="s">
        <v>118</v>
      </c>
      <c r="B118" s="70"/>
      <c r="C118" s="70"/>
      <c r="D118" s="19"/>
      <c r="E118" s="19"/>
      <c r="F118" s="19"/>
      <c r="K118" s="250" t="s">
        <v>134</v>
      </c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</row>
    <row r="119" spans="1:6" ht="17.25">
      <c r="A119" s="68" t="s">
        <v>117</v>
      </c>
      <c r="B119" s="15"/>
      <c r="C119" s="21"/>
      <c r="D119" s="18"/>
      <c r="E119" s="18"/>
      <c r="F119" s="18"/>
    </row>
    <row r="120" spans="1:6" ht="16.5">
      <c r="A120" s="67" t="s">
        <v>119</v>
      </c>
      <c r="B120" s="16"/>
      <c r="C120" s="16"/>
      <c r="D120" s="18"/>
      <c r="E120" s="18"/>
      <c r="F120" s="18"/>
    </row>
    <row r="121" spans="1:6" ht="17.25">
      <c r="A121" s="67" t="s">
        <v>60</v>
      </c>
      <c r="B121" s="16"/>
      <c r="C121" s="16"/>
      <c r="D121" s="19"/>
      <c r="E121" s="19"/>
      <c r="F121" s="19"/>
    </row>
    <row r="122" spans="1:6" ht="17.25">
      <c r="A122" s="67" t="s">
        <v>104</v>
      </c>
      <c r="B122" s="15"/>
      <c r="C122" s="21"/>
      <c r="D122" s="19"/>
      <c r="E122" s="19"/>
      <c r="F122" s="19"/>
    </row>
    <row r="123" spans="1:6" ht="17.25">
      <c r="A123" s="67" t="s">
        <v>1</v>
      </c>
      <c r="B123" s="15"/>
      <c r="C123" s="15"/>
      <c r="D123" s="19"/>
      <c r="E123" s="19"/>
      <c r="F123" s="19"/>
    </row>
    <row r="124" spans="1:6" ht="17.25">
      <c r="A124" s="67" t="s">
        <v>49</v>
      </c>
      <c r="B124" s="15"/>
      <c r="C124" s="21"/>
      <c r="D124" s="22"/>
      <c r="E124" s="23"/>
      <c r="F124" s="24"/>
    </row>
    <row r="125" spans="1:12" ht="17.25">
      <c r="A125" s="67" t="s">
        <v>120</v>
      </c>
      <c r="B125" s="22"/>
      <c r="C125" s="20"/>
      <c r="E125" s="19"/>
      <c r="F125" s="19"/>
      <c r="L125" s="19"/>
    </row>
    <row r="126" spans="1:6" ht="17.25">
      <c r="A126" s="67" t="s">
        <v>121</v>
      </c>
      <c r="B126" s="15"/>
      <c r="C126" s="25"/>
      <c r="D126" s="19"/>
      <c r="E126" s="19"/>
      <c r="F126" s="19"/>
    </row>
    <row r="127" spans="1:6" ht="17.25">
      <c r="A127" s="68" t="s">
        <v>122</v>
      </c>
      <c r="B127" s="15"/>
      <c r="C127" s="21"/>
      <c r="E127" s="19"/>
      <c r="F127" s="19"/>
    </row>
    <row r="128" spans="1:6" ht="17.25">
      <c r="A128" s="67" t="s">
        <v>40</v>
      </c>
      <c r="B128" s="15"/>
      <c r="C128" s="25"/>
      <c r="E128" s="19"/>
      <c r="F128" s="19"/>
    </row>
    <row r="129" spans="1:6" ht="17.25">
      <c r="A129" s="67" t="s">
        <v>112</v>
      </c>
      <c r="B129" s="15"/>
      <c r="C129" s="25"/>
      <c r="F129" s="27"/>
    </row>
    <row r="130" spans="1:6" ht="17.25">
      <c r="A130" s="28"/>
      <c r="B130" s="26"/>
      <c r="C130" s="25"/>
      <c r="F130" s="27"/>
    </row>
    <row r="131" spans="1:6" ht="17.25">
      <c r="A131" s="69" t="s">
        <v>116</v>
      </c>
      <c r="B131" s="26"/>
      <c r="C131" s="25"/>
      <c r="F131" s="27"/>
    </row>
    <row r="132" spans="1:3" ht="17.25">
      <c r="A132" s="67" t="s">
        <v>87</v>
      </c>
      <c r="B132" s="26"/>
      <c r="C132" s="25"/>
    </row>
    <row r="133" spans="1:3" ht="17.25">
      <c r="A133" s="67" t="s">
        <v>73</v>
      </c>
      <c r="B133" s="28"/>
      <c r="C133" s="25"/>
    </row>
    <row r="134" spans="2:3" ht="17.25">
      <c r="B134" s="26"/>
      <c r="C134" s="25"/>
    </row>
  </sheetData>
  <sheetProtection/>
  <mergeCells count="40">
    <mergeCell ref="K118:U118"/>
    <mergeCell ref="F117:I117"/>
    <mergeCell ref="J116:L116"/>
    <mergeCell ref="J117:L117"/>
    <mergeCell ref="E107:F107"/>
    <mergeCell ref="G108:L108"/>
    <mergeCell ref="G110:L110"/>
    <mergeCell ref="G109:L109"/>
    <mergeCell ref="G111:L111"/>
    <mergeCell ref="C107:D107"/>
    <mergeCell ref="E93:F93"/>
    <mergeCell ref="C93:D93"/>
    <mergeCell ref="E71:F71"/>
    <mergeCell ref="A4:L4"/>
    <mergeCell ref="G8:H8"/>
    <mergeCell ref="C8:D8"/>
    <mergeCell ref="G91:L91"/>
    <mergeCell ref="A88:F88"/>
    <mergeCell ref="G92:J92"/>
    <mergeCell ref="K1:L1"/>
    <mergeCell ref="K2:L2"/>
    <mergeCell ref="A2:J2"/>
    <mergeCell ref="A1:J1"/>
    <mergeCell ref="A3:I3"/>
    <mergeCell ref="G71:H71"/>
    <mergeCell ref="A5:L5"/>
    <mergeCell ref="A7:C7"/>
    <mergeCell ref="C9:D9"/>
    <mergeCell ref="C72:D72"/>
    <mergeCell ref="C71:D71"/>
    <mergeCell ref="J8:K8"/>
    <mergeCell ref="G9:H9"/>
    <mergeCell ref="E8:F8"/>
    <mergeCell ref="G72:H72"/>
    <mergeCell ref="G90:L90"/>
    <mergeCell ref="E72:F72"/>
    <mergeCell ref="J71:K71"/>
    <mergeCell ref="J72:K72"/>
    <mergeCell ref="J9:K9"/>
    <mergeCell ref="E9:F9"/>
  </mergeCells>
  <printOptions horizontalCentered="1"/>
  <pageMargins left="0.25" right="0.25" top="0.5" bottom="0.25" header="0.75" footer="0.25"/>
  <pageSetup horizontalDpi="600" verticalDpi="600" orientation="portrait" paperSize="9" scale="67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TCB_Monitoring Sell</cp:lastModifiedBy>
  <cp:lastPrinted>2017-05-02T04:52:24Z</cp:lastPrinted>
  <dcterms:created xsi:type="dcterms:W3CDTF">2004-07-20T01:28:05Z</dcterms:created>
  <dcterms:modified xsi:type="dcterms:W3CDTF">2017-05-04T06:20:47Z</dcterms:modified>
  <cp:category/>
  <cp:version/>
  <cp:contentType/>
  <cp:contentStatus/>
</cp:coreProperties>
</file>